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95" yWindow="-15" windowWidth="21120" windowHeight="13860"/>
  </bookViews>
  <sheets>
    <sheet name="Sheet2" sheetId="2" r:id="rId1"/>
  </sheets>
  <calcPr calcId="130407"/>
</workbook>
</file>

<file path=xl/calcChain.xml><?xml version="1.0" encoding="utf-8"?>
<calcChain xmlns="http://schemas.openxmlformats.org/spreadsheetml/2006/main">
  <c r="K17" i="2"/>
  <c r="K16"/>
  <c r="K15"/>
  <c r="K12"/>
  <c r="K13"/>
  <c r="K14"/>
  <c r="K11"/>
  <c r="K10"/>
  <c r="K9"/>
  <c r="K8"/>
  <c r="K6"/>
  <c r="K7"/>
  <c r="K5"/>
  <c r="K4"/>
  <c r="I8"/>
  <c r="I14"/>
  <c r="I7"/>
  <c r="I5"/>
  <c r="I6"/>
  <c r="I15"/>
  <c r="I13"/>
  <c r="I10"/>
  <c r="I12"/>
  <c r="I16"/>
  <c r="I9"/>
  <c r="I11"/>
  <c r="I4"/>
  <c r="H4"/>
  <c r="F7"/>
  <c r="H7"/>
  <c r="F8"/>
  <c r="H8"/>
  <c r="F11"/>
  <c r="H11"/>
  <c r="F15"/>
  <c r="H15"/>
  <c r="F9"/>
  <c r="H9"/>
  <c r="F5"/>
  <c r="H5"/>
  <c r="K20"/>
  <c r="K19"/>
  <c r="K18"/>
  <c r="F6"/>
  <c r="H6"/>
  <c r="F10"/>
  <c r="H10"/>
  <c r="F12"/>
  <c r="H12"/>
  <c r="F14"/>
  <c r="H14"/>
  <c r="F16"/>
  <c r="H16"/>
  <c r="F13"/>
  <c r="H13"/>
</calcChain>
</file>

<file path=xl/sharedStrings.xml><?xml version="1.0" encoding="utf-8"?>
<sst xmlns="http://schemas.openxmlformats.org/spreadsheetml/2006/main" count="55" uniqueCount="42">
  <si>
    <t>Navn</t>
  </si>
  <si>
    <t>Lag</t>
  </si>
  <si>
    <t>Sykkelrunde</t>
  </si>
  <si>
    <t>Løperunde</t>
  </si>
  <si>
    <t>Samlet tid sykkel/løp</t>
  </si>
  <si>
    <t>Totaltid</t>
  </si>
  <si>
    <t>Espen Lunde</t>
  </si>
  <si>
    <t>Øystein Heggelund</t>
  </si>
  <si>
    <t>Hanne Gro Korsvold</t>
  </si>
  <si>
    <t>Bjørn-Erik Nielsen</t>
  </si>
  <si>
    <t>Niri Andreas Kvammen Forberg</t>
  </si>
  <si>
    <t>Anders Lidin Hansen</t>
  </si>
  <si>
    <t>Christoffer Gundersen</t>
  </si>
  <si>
    <t>Linda Renate Glesnes</t>
  </si>
  <si>
    <t>Rannveig Sæther Reinboth</t>
  </si>
  <si>
    <t>Lars Flydal</t>
  </si>
  <si>
    <t>Ellen Varsi</t>
  </si>
  <si>
    <t>Asbjørn Bakken</t>
  </si>
  <si>
    <t>Skarphedin</t>
  </si>
  <si>
    <t>Skade IL</t>
  </si>
  <si>
    <t xml:space="preserve">HiT IL </t>
  </si>
  <si>
    <t>Oslofjord triathlon</t>
  </si>
  <si>
    <t>Snøgg Masters</t>
  </si>
  <si>
    <t>KCK</t>
  </si>
  <si>
    <t>Start nr</t>
  </si>
  <si>
    <t>SPRINT</t>
  </si>
  <si>
    <t xml:space="preserve">Gunhild Tveiten </t>
  </si>
  <si>
    <t>Seljord</t>
    <phoneticPr fontId="9" type="noConversion"/>
  </si>
  <si>
    <t>Elisabeth Solberg</t>
  </si>
  <si>
    <t>Borgjalia</t>
  </si>
  <si>
    <r>
      <t>Team Nakamura Tria</t>
    </r>
    <r>
      <rPr>
        <sz val="10"/>
        <rFont val="Calibri"/>
        <family val="2"/>
      </rPr>
      <t>.</t>
    </r>
    <phoneticPr fontId="9" type="noConversion"/>
  </si>
  <si>
    <r>
      <t xml:space="preserve">Dag </t>
    </r>
    <r>
      <rPr>
        <sz val="10"/>
        <rFont val="Calibri"/>
        <family val="2"/>
      </rPr>
      <t>O</t>
    </r>
    <r>
      <rPr>
        <sz val="10"/>
        <rFont val="Calibri"/>
        <family val="2"/>
      </rPr>
      <t>lav Tho</t>
    </r>
    <phoneticPr fontId="9" type="noConversion"/>
  </si>
  <si>
    <t>Marius remman</t>
  </si>
  <si>
    <t>Inger Helen Eide</t>
  </si>
  <si>
    <t>DNS</t>
  </si>
  <si>
    <t>-</t>
  </si>
  <si>
    <t>`-</t>
  </si>
  <si>
    <t>Sykkelrunde uten straffetid</t>
  </si>
  <si>
    <t>Nr.</t>
  </si>
  <si>
    <t>Svøm.tid</t>
  </si>
  <si>
    <t>Diff.fra ledelse</t>
  </si>
  <si>
    <t xml:space="preserve">Resultatliste - 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</si>
</sst>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sz val="10"/>
      <name val="Calibri"/>
      <family val="2"/>
    </font>
    <font>
      <sz val="10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28"/>
      <color indexed="8"/>
      <name val="Calibri"/>
      <family val="2"/>
    </font>
    <font>
      <b/>
      <u/>
      <sz val="18"/>
      <color indexed="8"/>
      <name val="Calibri"/>
      <family val="2"/>
    </font>
    <font>
      <sz val="8"/>
      <name val="Verdana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0" borderId="0" xfId="1" applyFont="1"/>
    <xf numFmtId="0" fontId="4" fillId="0" borderId="0" xfId="3" applyFont="1"/>
    <xf numFmtId="0" fontId="5" fillId="0" borderId="0" xfId="2" applyFont="1"/>
    <xf numFmtId="0" fontId="4" fillId="0" borderId="0" xfId="2" applyFont="1"/>
    <xf numFmtId="0" fontId="5" fillId="0" borderId="0" xfId="3" applyFont="1"/>
    <xf numFmtId="0" fontId="4" fillId="0" borderId="0" xfId="2" applyFont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21" fontId="4" fillId="3" borderId="0" xfId="4" applyNumberFormat="1" applyFont="1" applyFill="1" applyAlignment="1">
      <alignment horizontal="center"/>
    </xf>
    <xf numFmtId="21" fontId="1" fillId="0" borderId="0" xfId="0" applyNumberFormat="1" applyFont="1" applyAlignment="1">
      <alignment horizontal="center"/>
    </xf>
    <xf numFmtId="21" fontId="4" fillId="3" borderId="0" xfId="6" applyNumberFormat="1" applyFont="1" applyFill="1" applyAlignment="1">
      <alignment horizontal="center"/>
    </xf>
    <xf numFmtId="21" fontId="0" fillId="0" borderId="0" xfId="0" applyNumberFormat="1"/>
    <xf numFmtId="21" fontId="0" fillId="3" borderId="0" xfId="0" applyNumberFormat="1" applyFill="1"/>
    <xf numFmtId="21" fontId="0" fillId="4" borderId="0" xfId="0" applyNumberFormat="1" applyFill="1"/>
    <xf numFmtId="21" fontId="4" fillId="3" borderId="0" xfId="7" applyNumberFormat="1" applyFont="1" applyFill="1" applyAlignment="1">
      <alignment horizontal="center"/>
    </xf>
    <xf numFmtId="21" fontId="4" fillId="3" borderId="0" xfId="8" applyNumberFormat="1" applyFont="1" applyFill="1" applyAlignment="1">
      <alignment horizontal="center"/>
    </xf>
    <xf numFmtId="21" fontId="0" fillId="3" borderId="0" xfId="0" applyNumberFormat="1" applyFill="1" applyAlignment="1">
      <alignment horizontal="center"/>
    </xf>
    <xf numFmtId="0" fontId="10" fillId="0" borderId="0" xfId="0" applyFont="1"/>
    <xf numFmtId="0" fontId="11" fillId="0" borderId="0" xfId="3" applyFont="1"/>
    <xf numFmtId="21" fontId="11" fillId="3" borderId="0" xfId="0" applyNumberFormat="1" applyFont="1" applyFill="1" applyAlignment="1">
      <alignment horizontal="center"/>
    </xf>
    <xf numFmtId="21" fontId="11" fillId="0" borderId="0" xfId="0" applyNumberFormat="1" applyFont="1" applyAlignment="1">
      <alignment horizontal="center"/>
    </xf>
    <xf numFmtId="21" fontId="11" fillId="0" borderId="0" xfId="0" applyNumberFormat="1" applyFont="1"/>
    <xf numFmtId="21" fontId="11" fillId="3" borderId="0" xfId="0" applyNumberFormat="1" applyFont="1" applyFill="1" applyAlignment="1"/>
    <xf numFmtId="21" fontId="11" fillId="4" borderId="0" xfId="0" applyNumberFormat="1" applyFont="1" applyFill="1"/>
    <xf numFmtId="0" fontId="11" fillId="0" borderId="0" xfId="0" applyFont="1"/>
    <xf numFmtId="0" fontId="11" fillId="0" borderId="0" xfId="2" applyFont="1"/>
    <xf numFmtId="0" fontId="6" fillId="0" borderId="0" xfId="0" applyFont="1" applyAlignment="1">
      <alignment horizontal="center"/>
    </xf>
    <xf numFmtId="0" fontId="12" fillId="0" borderId="0" xfId="0" applyFont="1"/>
    <xf numFmtId="21" fontId="0" fillId="0" borderId="0" xfId="0" applyNumberForma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25" workbookViewId="0">
      <selection activeCell="D11" sqref="D11"/>
    </sheetView>
  </sheetViews>
  <sheetFormatPr defaultColWidth="8.85546875" defaultRowHeight="15"/>
  <cols>
    <col min="1" max="1" width="3.42578125" customWidth="1"/>
    <col min="2" max="2" width="9.42578125" customWidth="1"/>
    <col min="3" max="3" width="21.7109375" customWidth="1"/>
    <col min="4" max="4" width="15.28515625" customWidth="1"/>
    <col min="5" max="5" width="10.42578125" customWidth="1"/>
    <col min="6" max="6" width="13.140625" customWidth="1"/>
    <col min="7" max="7" width="10.7109375" customWidth="1"/>
    <col min="8" max="8" width="11.42578125" customWidth="1"/>
    <col min="9" max="9" width="9.140625" customWidth="1"/>
    <col min="10" max="10" width="9.7109375" customWidth="1"/>
    <col min="11" max="11" width="8.85546875" customWidth="1"/>
  </cols>
  <sheetData>
    <row r="2" spans="1:11" ht="36">
      <c r="B2" s="31" t="s">
        <v>41</v>
      </c>
      <c r="C2" s="32"/>
      <c r="D2" s="30" t="s">
        <v>25</v>
      </c>
      <c r="F2" s="27"/>
    </row>
    <row r="3" spans="1:11" ht="60">
      <c r="A3" s="7" t="s">
        <v>38</v>
      </c>
      <c r="B3" s="7" t="s">
        <v>24</v>
      </c>
      <c r="C3" s="7" t="s">
        <v>0</v>
      </c>
      <c r="D3" s="7" t="s">
        <v>1</v>
      </c>
      <c r="E3" s="7" t="s">
        <v>39</v>
      </c>
      <c r="F3" s="7" t="s">
        <v>40</v>
      </c>
      <c r="G3" s="7" t="s">
        <v>2</v>
      </c>
      <c r="H3" s="8" t="s">
        <v>37</v>
      </c>
      <c r="I3" s="7" t="s">
        <v>3</v>
      </c>
      <c r="J3" s="8" t="s">
        <v>4</v>
      </c>
      <c r="K3" s="7" t="s">
        <v>5</v>
      </c>
    </row>
    <row r="4" spans="1:11">
      <c r="A4">
        <v>1</v>
      </c>
      <c r="B4">
        <v>1</v>
      </c>
      <c r="C4" s="1" t="s">
        <v>31</v>
      </c>
      <c r="D4" s="2" t="s">
        <v>18</v>
      </c>
      <c r="E4" s="9">
        <v>2.1759259259259258E-3</v>
      </c>
      <c r="F4" s="10">
        <v>0</v>
      </c>
      <c r="G4" s="11">
        <v>1.2210648148148146E-2</v>
      </c>
      <c r="H4" s="29">
        <f>G4</f>
        <v>1.2210648148148146E-2</v>
      </c>
      <c r="I4" s="13">
        <f t="shared" ref="I4:I16" si="0">SUM(J4-G4)</f>
        <v>5.3819444444444479E-3</v>
      </c>
      <c r="J4" s="12">
        <v>1.7592592592592594E-2</v>
      </c>
      <c r="K4" s="14">
        <f>SUM(J4+E4)</f>
        <v>1.9768518518518519E-2</v>
      </c>
    </row>
    <row r="5" spans="1:11">
      <c r="A5">
        <v>2</v>
      </c>
      <c r="B5">
        <v>6</v>
      </c>
      <c r="C5" s="3" t="s">
        <v>6</v>
      </c>
      <c r="D5" s="2" t="s">
        <v>19</v>
      </c>
      <c r="E5" s="9">
        <v>2.685185185185185E-3</v>
      </c>
      <c r="F5" s="10">
        <f t="shared" ref="F5:F16" si="1">SUM(E5-$E$4)</f>
        <v>5.0925925925925921E-4</v>
      </c>
      <c r="G5" s="16">
        <v>1.3958333333333335E-2</v>
      </c>
      <c r="H5" s="29">
        <f t="shared" ref="H5:H16" si="2">SUM(G5-F5)</f>
        <v>1.3449074074074075E-2</v>
      </c>
      <c r="I5" s="13">
        <f t="shared" si="0"/>
        <v>6.2037037037037026E-3</v>
      </c>
      <c r="J5" s="12">
        <v>2.0162037037037037E-2</v>
      </c>
      <c r="K5" s="14">
        <f>SUM(J5+E4)</f>
        <v>2.2337962962962962E-2</v>
      </c>
    </row>
    <row r="6" spans="1:11">
      <c r="A6">
        <v>4</v>
      </c>
      <c r="B6">
        <v>7</v>
      </c>
      <c r="C6" s="3" t="s">
        <v>15</v>
      </c>
      <c r="D6" s="2" t="s">
        <v>20</v>
      </c>
      <c r="E6" s="9">
        <v>2.7083333333333334E-3</v>
      </c>
      <c r="F6" s="10">
        <f>SUM(E6-$E$4)</f>
        <v>5.3240740740740766E-4</v>
      </c>
      <c r="G6" s="17">
        <v>1.4502314814814815E-2</v>
      </c>
      <c r="H6" s="29">
        <f>SUM(G6-F6)</f>
        <v>1.3969907407407407E-2</v>
      </c>
      <c r="I6" s="13">
        <f>SUM(J6-G6)</f>
        <v>6.585648148148146E-3</v>
      </c>
      <c r="J6" s="12">
        <v>2.1087962962962961E-2</v>
      </c>
      <c r="K6" s="14">
        <f>SUM(J6+E4)</f>
        <v>2.3263888888888886E-2</v>
      </c>
    </row>
    <row r="7" spans="1:11">
      <c r="A7">
        <v>3</v>
      </c>
      <c r="B7">
        <v>4</v>
      </c>
      <c r="C7" s="3" t="s">
        <v>12</v>
      </c>
      <c r="E7" s="9">
        <v>2.5462962962962961E-3</v>
      </c>
      <c r="F7" s="10">
        <f t="shared" si="1"/>
        <v>3.703703703703703E-4</v>
      </c>
      <c r="G7" s="17">
        <v>1.3865740740740739E-2</v>
      </c>
      <c r="H7" s="29">
        <f t="shared" si="2"/>
        <v>1.3495370370370369E-2</v>
      </c>
      <c r="I7" s="13">
        <f t="shared" si="0"/>
        <v>7.2916666666666668E-3</v>
      </c>
      <c r="J7" s="12">
        <v>2.1157407407407406E-2</v>
      </c>
      <c r="K7" s="14">
        <f>SUM(J7+E4)</f>
        <v>2.3333333333333331E-2</v>
      </c>
    </row>
    <row r="8" spans="1:11">
      <c r="A8">
        <v>5</v>
      </c>
      <c r="B8">
        <v>3</v>
      </c>
      <c r="C8" s="4" t="s">
        <v>7</v>
      </c>
      <c r="D8" s="2" t="s">
        <v>20</v>
      </c>
      <c r="E8" s="9">
        <v>2.5000000000000001E-3</v>
      </c>
      <c r="F8" s="10">
        <f t="shared" si="1"/>
        <v>3.2407407407407428E-4</v>
      </c>
      <c r="G8" s="17">
        <v>1.545138888888889E-2</v>
      </c>
      <c r="H8" s="29">
        <f t="shared" si="2"/>
        <v>1.5127314814814816E-2</v>
      </c>
      <c r="I8" s="13">
        <f t="shared" si="0"/>
        <v>6.2731481481481492E-3</v>
      </c>
      <c r="J8" s="12">
        <v>2.1724537037037039E-2</v>
      </c>
      <c r="K8" s="14">
        <f>SUM(J8+E4)</f>
        <v>2.3900462962962964E-2</v>
      </c>
    </row>
    <row r="9" spans="1:11">
      <c r="A9">
        <v>6</v>
      </c>
      <c r="B9">
        <v>13</v>
      </c>
      <c r="C9" s="25" t="s">
        <v>33</v>
      </c>
      <c r="D9" s="25"/>
      <c r="E9" s="9">
        <v>2.9976851851851848E-3</v>
      </c>
      <c r="F9" s="21">
        <f t="shared" si="1"/>
        <v>8.2175925925925906E-4</v>
      </c>
      <c r="G9" s="20">
        <v>1.539351851851852E-2</v>
      </c>
      <c r="H9" s="21">
        <f t="shared" si="2"/>
        <v>1.457175925925926E-2</v>
      </c>
      <c r="I9" s="13">
        <f t="shared" si="0"/>
        <v>7.7430555555555568E-3</v>
      </c>
      <c r="J9" s="22">
        <v>2.3136574074074077E-2</v>
      </c>
      <c r="K9" s="14">
        <f>SUM(J9+E4)</f>
        <v>2.5312500000000002E-2</v>
      </c>
    </row>
    <row r="10" spans="1:11">
      <c r="A10">
        <v>7</v>
      </c>
      <c r="B10">
        <v>10</v>
      </c>
      <c r="C10" s="3" t="s">
        <v>14</v>
      </c>
      <c r="D10" s="5"/>
      <c r="E10" s="9">
        <v>2.9398148148148148E-3</v>
      </c>
      <c r="F10" s="10">
        <f t="shared" si="1"/>
        <v>7.6388888888888904E-4</v>
      </c>
      <c r="G10" s="17">
        <v>1.653935185185185E-2</v>
      </c>
      <c r="H10" s="29">
        <f t="shared" si="2"/>
        <v>1.577546296296296E-2</v>
      </c>
      <c r="I10" s="13">
        <f t="shared" si="0"/>
        <v>7.1064814814814845E-3</v>
      </c>
      <c r="J10" s="12">
        <v>2.3645833333333335E-2</v>
      </c>
      <c r="K10" s="14">
        <f>SUM(J10+E4)</f>
        <v>2.582175925925926E-2</v>
      </c>
    </row>
    <row r="11" spans="1:11">
      <c r="A11">
        <v>8</v>
      </c>
      <c r="B11">
        <v>2</v>
      </c>
      <c r="C11" s="26" t="s">
        <v>32</v>
      </c>
      <c r="D11" s="2" t="s">
        <v>30</v>
      </c>
      <c r="E11" s="9">
        <v>2.2916666666666667E-3</v>
      </c>
      <c r="F11" s="10">
        <f t="shared" si="1"/>
        <v>1.1574074074074091E-4</v>
      </c>
      <c r="G11" s="15">
        <v>1.5983796296296295E-2</v>
      </c>
      <c r="H11" s="29">
        <f t="shared" si="2"/>
        <v>1.5868055555555552E-2</v>
      </c>
      <c r="I11" s="13">
        <f t="shared" si="0"/>
        <v>8.3449074074074085E-3</v>
      </c>
      <c r="J11" s="12">
        <v>2.4328703703703703E-2</v>
      </c>
      <c r="K11" s="14">
        <f>SUM(J11+E4)</f>
        <v>2.6504629629629628E-2</v>
      </c>
    </row>
    <row r="12" spans="1:11">
      <c r="A12">
        <v>11</v>
      </c>
      <c r="B12">
        <v>11</v>
      </c>
      <c r="C12" s="3" t="s">
        <v>13</v>
      </c>
      <c r="D12" s="2" t="s">
        <v>21</v>
      </c>
      <c r="E12" s="9">
        <v>2.9976851851851848E-3</v>
      </c>
      <c r="F12" s="10">
        <f>SUM(E12-$E$4)</f>
        <v>8.2175925925925906E-4</v>
      </c>
      <c r="G12" s="17">
        <v>1.7187500000000001E-2</v>
      </c>
      <c r="H12" s="29">
        <f>SUM(G12-F12)</f>
        <v>1.6365740740740743E-2</v>
      </c>
      <c r="I12" s="13">
        <f>SUM(J12-G12)</f>
        <v>8.1828703703703647E-3</v>
      </c>
      <c r="J12" s="12">
        <v>2.5370370370370366E-2</v>
      </c>
      <c r="K12" s="14">
        <f>SUM(J12+E4)</f>
        <v>2.7546296296296291E-2</v>
      </c>
    </row>
    <row r="13" spans="1:11">
      <c r="A13">
        <v>10</v>
      </c>
      <c r="B13">
        <v>9</v>
      </c>
      <c r="C13" s="3" t="s">
        <v>8</v>
      </c>
      <c r="D13" s="2" t="s">
        <v>21</v>
      </c>
      <c r="E13" s="9">
        <v>2.9282407407407412E-3</v>
      </c>
      <c r="F13" s="10">
        <f t="shared" si="1"/>
        <v>7.5231481481481547E-4</v>
      </c>
      <c r="G13" s="17">
        <v>1.6875000000000001E-2</v>
      </c>
      <c r="H13" s="29">
        <f t="shared" si="2"/>
        <v>1.6122685185185184E-2</v>
      </c>
      <c r="I13" s="13">
        <f t="shared" si="0"/>
        <v>8.518518518518519E-3</v>
      </c>
      <c r="J13" s="12">
        <v>2.539351851851852E-2</v>
      </c>
      <c r="K13" s="14">
        <f>SUM(J13+E4)</f>
        <v>2.7569444444444445E-2</v>
      </c>
    </row>
    <row r="14" spans="1:11">
      <c r="A14">
        <v>9</v>
      </c>
      <c r="B14">
        <v>5</v>
      </c>
      <c r="C14" s="3" t="s">
        <v>11</v>
      </c>
      <c r="D14" s="2" t="s">
        <v>20</v>
      </c>
      <c r="E14" s="9">
        <v>2.5000000000000001E-3</v>
      </c>
      <c r="F14" s="10">
        <f>SUM(E14-$E$4)</f>
        <v>3.2407407407407428E-4</v>
      </c>
      <c r="G14" s="17">
        <v>1.7928240740740741E-2</v>
      </c>
      <c r="H14" s="29">
        <f>SUM(G14-F14)</f>
        <v>1.7604166666666667E-2</v>
      </c>
      <c r="I14" s="13">
        <f>SUM(J14-G14)</f>
        <v>7.8587962962962978E-3</v>
      </c>
      <c r="J14" s="12">
        <v>2.5787037037037039E-2</v>
      </c>
      <c r="K14" s="14">
        <f>SUM(J14+E4)</f>
        <v>2.7962962962962964E-2</v>
      </c>
    </row>
    <row r="15" spans="1:11">
      <c r="A15">
        <v>12</v>
      </c>
      <c r="B15">
        <v>8</v>
      </c>
      <c r="C15" s="28" t="s">
        <v>26</v>
      </c>
      <c r="D15" s="19" t="s">
        <v>27</v>
      </c>
      <c r="E15" s="20">
        <v>2.8703703703703708E-3</v>
      </c>
      <c r="F15" s="21">
        <f t="shared" si="1"/>
        <v>6.9444444444444501E-4</v>
      </c>
      <c r="G15" s="20">
        <v>1.8414351851851852E-2</v>
      </c>
      <c r="H15" s="21">
        <f t="shared" si="2"/>
        <v>1.7719907407407406E-2</v>
      </c>
      <c r="I15" s="13">
        <f t="shared" si="0"/>
        <v>7.4884259259259227E-3</v>
      </c>
      <c r="J15" s="22">
        <v>2.5902777777777775E-2</v>
      </c>
      <c r="K15" s="24">
        <f>SUM(J15+E4)</f>
        <v>2.8078703703703699E-2</v>
      </c>
    </row>
    <row r="16" spans="1:11" ht="15.75" customHeight="1">
      <c r="A16">
        <v>13</v>
      </c>
      <c r="B16">
        <v>12</v>
      </c>
      <c r="C16" s="3" t="s">
        <v>9</v>
      </c>
      <c r="D16" s="2" t="s">
        <v>22</v>
      </c>
      <c r="E16" s="9">
        <v>2.9976851851851848E-3</v>
      </c>
      <c r="F16" s="10">
        <f t="shared" si="1"/>
        <v>8.2175925925925906E-4</v>
      </c>
      <c r="G16" s="17">
        <v>1.8067129629629631E-2</v>
      </c>
      <c r="H16" s="29">
        <f t="shared" si="2"/>
        <v>1.7245370370370373E-2</v>
      </c>
      <c r="I16" s="13">
        <f t="shared" si="0"/>
        <v>1.068287037037037E-2</v>
      </c>
      <c r="J16" s="12">
        <v>2.8750000000000001E-2</v>
      </c>
      <c r="K16" s="14">
        <f>SUM(J16+E4)</f>
        <v>3.0925925925925926E-2</v>
      </c>
    </row>
    <row r="17" spans="2:11">
      <c r="B17" t="s">
        <v>34</v>
      </c>
      <c r="C17" s="3" t="s">
        <v>10</v>
      </c>
      <c r="D17" s="2" t="s">
        <v>18</v>
      </c>
      <c r="E17" s="9">
        <v>0</v>
      </c>
      <c r="F17" s="10" t="s">
        <v>36</v>
      </c>
      <c r="G17" s="17">
        <v>0</v>
      </c>
      <c r="H17" s="29" t="s">
        <v>35</v>
      </c>
      <c r="I17" s="13">
        <v>0</v>
      </c>
      <c r="J17" s="12"/>
      <c r="K17" s="14">
        <f>SUM(J17+E17)</f>
        <v>0</v>
      </c>
    </row>
    <row r="18" spans="2:11">
      <c r="B18" t="s">
        <v>34</v>
      </c>
      <c r="C18" s="6" t="s">
        <v>16</v>
      </c>
      <c r="D18" s="5"/>
      <c r="E18" s="9">
        <v>0</v>
      </c>
      <c r="F18" s="10" t="s">
        <v>35</v>
      </c>
      <c r="G18" s="17">
        <v>0</v>
      </c>
      <c r="H18" s="29" t="s">
        <v>35</v>
      </c>
      <c r="I18" s="13">
        <v>0</v>
      </c>
      <c r="J18" s="12"/>
      <c r="K18" s="14">
        <f>SUM(J18+E18)</f>
        <v>0</v>
      </c>
    </row>
    <row r="19" spans="2:11">
      <c r="B19" t="s">
        <v>34</v>
      </c>
      <c r="C19" s="4" t="s">
        <v>17</v>
      </c>
      <c r="D19" s="2" t="s">
        <v>23</v>
      </c>
      <c r="E19" s="9">
        <v>0</v>
      </c>
      <c r="F19" s="10" t="s">
        <v>35</v>
      </c>
      <c r="G19" s="17">
        <v>0</v>
      </c>
      <c r="H19" s="29" t="s">
        <v>35</v>
      </c>
      <c r="I19" s="13">
        <v>0</v>
      </c>
      <c r="J19" s="12"/>
      <c r="K19" s="14">
        <f>SUM(J19+E19)</f>
        <v>0</v>
      </c>
    </row>
    <row r="20" spans="2:11">
      <c r="B20" t="s">
        <v>34</v>
      </c>
      <c r="C20" s="18" t="s">
        <v>28</v>
      </c>
      <c r="D20" s="25" t="s">
        <v>29</v>
      </c>
      <c r="E20" s="20">
        <v>0</v>
      </c>
      <c r="F20" s="10" t="s">
        <v>35</v>
      </c>
      <c r="G20" s="20">
        <v>0</v>
      </c>
      <c r="H20" s="21" t="s">
        <v>35</v>
      </c>
      <c r="I20" s="23">
        <v>0</v>
      </c>
      <c r="J20" s="22"/>
      <c r="K20" s="24">
        <f>SUM(J20+E20)</f>
        <v>0</v>
      </c>
    </row>
    <row r="21" spans="2:11">
      <c r="C21" s="25"/>
    </row>
    <row r="22" spans="2:11">
      <c r="C22" s="25"/>
    </row>
  </sheetData>
  <mergeCells count="1">
    <mergeCell ref="B2:C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vibekest</cp:lastModifiedBy>
  <cp:lastPrinted>2010-04-17T11:40:01Z</cp:lastPrinted>
  <dcterms:created xsi:type="dcterms:W3CDTF">2010-04-14T15:52:52Z</dcterms:created>
  <dcterms:modified xsi:type="dcterms:W3CDTF">2010-04-18T12:19:19Z</dcterms:modified>
</cp:coreProperties>
</file>