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610" windowWidth="16215" windowHeight="10620" activeTab="0"/>
  </bookViews>
  <sheets>
    <sheet name="res12uformattert" sheetId="1" r:id="rId1"/>
  </sheets>
  <definedNames>
    <definedName name="_xlnm.Print_Area" localSheetId="0">'res12uformattert'!$A$1:$E$91</definedName>
  </definedNames>
  <calcPr fullCalcOnLoad="1"/>
</workbook>
</file>

<file path=xl/sharedStrings.xml><?xml version="1.0" encoding="utf-8"?>
<sst xmlns="http://schemas.openxmlformats.org/spreadsheetml/2006/main" count="182" uniqueCount="165">
  <si>
    <t>Team Ultrasweden LK</t>
  </si>
  <si>
    <t>Gayter, Sharon</t>
  </si>
  <si>
    <t>North York Moors AC</t>
  </si>
  <si>
    <t>Nilsson, Barbro</t>
  </si>
  <si>
    <t>Solvikingarna</t>
  </si>
  <si>
    <t>Nystad, Vera</t>
  </si>
  <si>
    <t>Søgne Friidrett</t>
  </si>
  <si>
    <t>Karlsson, Elisabeth</t>
  </si>
  <si>
    <t>Jalles TC</t>
  </si>
  <si>
    <t>Vauhkonen, Hanna</t>
  </si>
  <si>
    <t>Endurance ultrarunning team finl</t>
  </si>
  <si>
    <t>Wold, Ellen</t>
  </si>
  <si>
    <t>Oslofjord Triatlon</t>
  </si>
  <si>
    <t>Yksnøy, Oline</t>
  </si>
  <si>
    <t>Rustad IL</t>
  </si>
  <si>
    <t>Eikum Grønntun, Lukris</t>
  </si>
  <si>
    <t>Spiridon LLL</t>
  </si>
  <si>
    <t>Delphin Gulbrandsen, Miriam</t>
  </si>
  <si>
    <t>Fåberg IL</t>
  </si>
  <si>
    <t>Tellevik, Merete</t>
  </si>
  <si>
    <t>Berg Bjerknes, Marit</t>
  </si>
  <si>
    <t>Hidendahl, Anna</t>
  </si>
  <si>
    <t>IK Jogg.se</t>
  </si>
  <si>
    <t>Valtonen, Eeva</t>
  </si>
  <si>
    <t>Endurance</t>
  </si>
  <si>
    <t>Lundby, Eva</t>
  </si>
  <si>
    <t>Markhus, Hilde</t>
  </si>
  <si>
    <t>Veslestaul, Marie</t>
  </si>
  <si>
    <t>Broadwell, Sharon</t>
  </si>
  <si>
    <t>SK Vidar</t>
  </si>
  <si>
    <t xml:space="preserve"> 9:50:39,000 </t>
  </si>
  <si>
    <t>Skau, Maren</t>
  </si>
  <si>
    <t>Craft Ultrateam / AK73</t>
  </si>
  <si>
    <t xml:space="preserve"> 8:10:15,480 </t>
  </si>
  <si>
    <t>Weis, Ralf</t>
  </si>
  <si>
    <t>SG Neukirchen-Hülchrath</t>
  </si>
  <si>
    <t>Tubaas, Peter</t>
  </si>
  <si>
    <t>ABB</t>
  </si>
  <si>
    <t>Dørum, Lars Chr.</t>
  </si>
  <si>
    <t>SpiridonLLL</t>
  </si>
  <si>
    <t>Byrèn, Hasse</t>
  </si>
  <si>
    <t>IF Spartacus</t>
  </si>
  <si>
    <t>Perttilä, Petri</t>
  </si>
  <si>
    <t>Endurance Ultrarunning team Finl</t>
  </si>
  <si>
    <t>Larsen, Brian</t>
  </si>
  <si>
    <t>Craft Ultra Team</t>
  </si>
  <si>
    <t>Eivindsen, Eiolf</t>
  </si>
  <si>
    <t>Elkem Bil Mosjøen</t>
  </si>
  <si>
    <t>Kronstad, Knut</t>
  </si>
  <si>
    <t>Kondis</t>
  </si>
  <si>
    <t>Iversen, Einar</t>
  </si>
  <si>
    <t>Gjerdrum IL</t>
  </si>
  <si>
    <t>Nossum, Erik</t>
  </si>
  <si>
    <t>Oppegård IL</t>
  </si>
  <si>
    <t>Kristensen, Thore</t>
  </si>
  <si>
    <t>Røsten, Oddvar</t>
  </si>
  <si>
    <t>Sportsklubben Rye</t>
  </si>
  <si>
    <t>Tøsse, Anders</t>
  </si>
  <si>
    <t>Norodd</t>
  </si>
  <si>
    <t>Aalto, Ashprihanal</t>
  </si>
  <si>
    <t>Sri Chinmoy Marathon Team</t>
  </si>
  <si>
    <t>Lillehagen, Øyvind</t>
  </si>
  <si>
    <t>HOC</t>
  </si>
  <si>
    <t>Aas Hansen, Ulf</t>
  </si>
  <si>
    <t>Hansen, Leon Skriver</t>
  </si>
  <si>
    <t>Løberen/DULK</t>
  </si>
  <si>
    <t>Haugen, Inge Asbjørn</t>
  </si>
  <si>
    <t>Hornindal IL</t>
  </si>
  <si>
    <t>Vestøl, Svein</t>
  </si>
  <si>
    <t>Fk Jerv</t>
  </si>
  <si>
    <t>Henriksen, Alex</t>
  </si>
  <si>
    <t>craft ultra team</t>
  </si>
  <si>
    <t>Heskestad, Per Audun</t>
  </si>
  <si>
    <t>Uansett vær</t>
  </si>
  <si>
    <t>Stjern, Tor Arne</t>
  </si>
  <si>
    <t>Vind IL</t>
  </si>
  <si>
    <t>Skogvang, Kjell</t>
  </si>
  <si>
    <t>Koch Larsen, Rene</t>
  </si>
  <si>
    <t>YBS</t>
  </si>
  <si>
    <t>Nielsen, Jørgen Steen</t>
  </si>
  <si>
    <t>Idestrup Kondi / DULK</t>
  </si>
  <si>
    <t>Sjölund, Kent</t>
  </si>
  <si>
    <t>IK Star</t>
  </si>
  <si>
    <t>Dirksen, Jakob Bork</t>
  </si>
  <si>
    <t>DULK</t>
  </si>
  <si>
    <t>Pedersen, Bård</t>
  </si>
  <si>
    <t>Tverlandet IL</t>
  </si>
  <si>
    <t>Christensen, John Hornbech</t>
  </si>
  <si>
    <t>Hornbech Ultra</t>
  </si>
  <si>
    <t>Christensen, Jan</t>
  </si>
  <si>
    <t>Odder</t>
  </si>
  <si>
    <t>Pohjola, Ari</t>
  </si>
  <si>
    <t>Domsjö IF</t>
  </si>
  <si>
    <t>Lind, Krister</t>
  </si>
  <si>
    <t>Kvarnsvedens FIK</t>
  </si>
  <si>
    <t>Gulbrandsen, Terje</t>
  </si>
  <si>
    <t>Faaberg IL</t>
  </si>
  <si>
    <t>Mohr, Frants</t>
  </si>
  <si>
    <t>Oslo Club</t>
  </si>
  <si>
    <t>Lundby, Arne</t>
  </si>
  <si>
    <t>Elinder, Fredrik</t>
  </si>
  <si>
    <t>Hässelby SK</t>
  </si>
  <si>
    <t>Ackenhausen, Øistein</t>
  </si>
  <si>
    <t>Spiridon</t>
  </si>
  <si>
    <t>Hansen, Rene Vang</t>
  </si>
  <si>
    <t>Team High end Sport</t>
  </si>
  <si>
    <t>Udø, Yngvar</t>
  </si>
  <si>
    <t>Iveland IL Sykkel</t>
  </si>
  <si>
    <t>Lindseth, Johan Andre</t>
  </si>
  <si>
    <t>Tahir, Karwan</t>
  </si>
  <si>
    <t>Frykholm, Geir</t>
  </si>
  <si>
    <t>Sætre IF Graabein</t>
  </si>
  <si>
    <t>Welleman, Sven</t>
  </si>
  <si>
    <t>Tibro AIK FIK</t>
  </si>
  <si>
    <t>Bornebratt, Rolf Arne</t>
  </si>
  <si>
    <t>IFK Skövde</t>
  </si>
  <si>
    <t>Abbas, Karim</t>
  </si>
  <si>
    <t>AAM-club100marathon</t>
  </si>
  <si>
    <t>Bäckström, Miikka</t>
  </si>
  <si>
    <t>Eudurance ultrarunning team finl</t>
  </si>
  <si>
    <t>Olsson, Stefan</t>
  </si>
  <si>
    <t>Vi Som Springer</t>
  </si>
  <si>
    <t>Permats, Bengt-Åke</t>
  </si>
  <si>
    <t>Dala-Floda IF</t>
  </si>
  <si>
    <t>Steenberg, Thomas</t>
  </si>
  <si>
    <t>Tommerup løbeklub/DULK</t>
  </si>
  <si>
    <t>Koplimäe, Sigvard</t>
  </si>
  <si>
    <t>Sutherland, Philip</t>
  </si>
  <si>
    <t>Hatton, Robert</t>
  </si>
  <si>
    <t>Vi som springer</t>
  </si>
  <si>
    <t>Rasmussen, Kim</t>
  </si>
  <si>
    <t>Tejn IF/Ultra Marathon Bornholm</t>
  </si>
  <si>
    <t>Andersson, Valdemar</t>
  </si>
  <si>
    <t>Lundgaard, Jostein</t>
  </si>
  <si>
    <t>Nammo Raufoss BIL</t>
  </si>
  <si>
    <t>Forsberg, Geir</t>
  </si>
  <si>
    <t>Bøgevig, Peter</t>
  </si>
  <si>
    <t>TIF / DULK</t>
  </si>
  <si>
    <t>Stranheim, Hårek (Paal Hårek)</t>
  </si>
  <si>
    <t>D " Eugenio, Claudio</t>
  </si>
  <si>
    <t>Ullensaker/Kisa Idrettslag</t>
  </si>
  <si>
    <t>Andersson, Frode</t>
  </si>
  <si>
    <t>JBV BIL OSLO</t>
  </si>
  <si>
    <t xml:space="preserve"> 8:56:19,110 </t>
  </si>
  <si>
    <t>Leysen, Pat</t>
  </si>
  <si>
    <t>TUAC</t>
  </si>
  <si>
    <t xml:space="preserve"> 6:17:25,380 </t>
  </si>
  <si>
    <t>Manning, Stefan</t>
  </si>
  <si>
    <t>Frost, Benny</t>
  </si>
  <si>
    <t>Östansjö SK</t>
  </si>
  <si>
    <t xml:space="preserve"> 6:34:24,310 </t>
  </si>
  <si>
    <t>Bøyum, Per Olav</t>
  </si>
  <si>
    <t xml:space="preserve"> 5:59:14,980 </t>
  </si>
  <si>
    <t>Jensen, Kaj</t>
  </si>
  <si>
    <t xml:space="preserve"> 9:17:12,330 </t>
  </si>
  <si>
    <t>Ahmad, Mujtaba</t>
  </si>
  <si>
    <t xml:space="preserve"> 5:23:35,210 </t>
  </si>
  <si>
    <t>No</t>
  </si>
  <si>
    <t>Dist</t>
  </si>
  <si>
    <t>Name</t>
  </si>
  <si>
    <t>Club</t>
  </si>
  <si>
    <t>bib</t>
  </si>
  <si>
    <t>Women</t>
  </si>
  <si>
    <t>Men</t>
  </si>
  <si>
    <t>Results Bislett 24 hour 2008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</si>
</sst>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7109375" style="3" customWidth="1"/>
    <col min="2" max="2" width="11.00390625" style="9" customWidth="1"/>
    <col min="3" max="3" width="26.8515625" style="0" bestFit="1" customWidth="1"/>
    <col min="4" max="4" width="28.140625" style="0" customWidth="1"/>
    <col min="5" max="5" width="6.140625" style="3" customWidth="1"/>
    <col min="6" max="6" width="0.42578125" style="0" customWidth="1"/>
    <col min="7" max="9" width="0.71875" style="0" customWidth="1"/>
    <col min="12" max="12" width="1.7109375" style="0" customWidth="1"/>
  </cols>
  <sheetData>
    <row r="1" spans="1:2" ht="20.25">
      <c r="A1" s="6" t="s">
        <v>164</v>
      </c>
      <c r="B1" s="7"/>
    </row>
    <row r="2" spans="1:2" ht="20.25">
      <c r="A2" s="2" t="s">
        <v>162</v>
      </c>
      <c r="B2" s="7"/>
    </row>
    <row r="3" spans="1:12" s="10" customFormat="1" ht="12.75">
      <c r="A3" s="12" t="s">
        <v>157</v>
      </c>
      <c r="B3" s="13" t="s">
        <v>158</v>
      </c>
      <c r="C3" s="14" t="s">
        <v>159</v>
      </c>
      <c r="D3" s="14" t="s">
        <v>160</v>
      </c>
      <c r="E3" s="12" t="s">
        <v>161</v>
      </c>
      <c r="L3" s="11"/>
    </row>
    <row r="4" spans="1:12" ht="12.75">
      <c r="A4" s="15">
        <v>1</v>
      </c>
      <c r="B4" s="8">
        <v>219178</v>
      </c>
      <c r="C4" s="4" t="s">
        <v>1</v>
      </c>
      <c r="D4" s="4" t="s">
        <v>2</v>
      </c>
      <c r="E4" s="15">
        <v>82</v>
      </c>
      <c r="F4" s="1">
        <v>0.9999342592592592</v>
      </c>
      <c r="J4">
        <v>88</v>
      </c>
      <c r="K4">
        <f>(L4+I4)*545+J4</f>
        <v>219178</v>
      </c>
      <c r="L4" s="4">
        <v>402</v>
      </c>
    </row>
    <row r="5" spans="1:12" ht="12.75">
      <c r="A5" s="15">
        <v>2</v>
      </c>
      <c r="B5" s="8">
        <v>181843</v>
      </c>
      <c r="C5" s="4" t="s">
        <v>3</v>
      </c>
      <c r="D5" s="4" t="s">
        <v>4</v>
      </c>
      <c r="E5" s="15">
        <v>81</v>
      </c>
      <c r="F5" s="1">
        <v>0.9988025462962963</v>
      </c>
      <c r="J5">
        <v>358</v>
      </c>
      <c r="K5">
        <f>(L5+I5)*545+J5</f>
        <v>181843</v>
      </c>
      <c r="L5" s="4">
        <v>333</v>
      </c>
    </row>
    <row r="6" spans="1:12" ht="12.75">
      <c r="A6" s="15">
        <v>3</v>
      </c>
      <c r="B6" s="8">
        <v>172732</v>
      </c>
      <c r="C6" s="4" t="s">
        <v>5</v>
      </c>
      <c r="D6" s="4" t="s">
        <v>6</v>
      </c>
      <c r="E6" s="15">
        <v>80</v>
      </c>
      <c r="F6" s="1">
        <v>0.9997145833333333</v>
      </c>
      <c r="H6">
        <v>316</v>
      </c>
      <c r="I6">
        <v>-1</v>
      </c>
      <c r="J6">
        <v>512</v>
      </c>
      <c r="K6">
        <f>(L6+I6)*545+J6</f>
        <v>172732</v>
      </c>
      <c r="L6" s="4">
        <v>317</v>
      </c>
    </row>
    <row r="7" spans="1:12" ht="12.75">
      <c r="A7" s="15">
        <v>4</v>
      </c>
      <c r="B7" s="8">
        <v>161465</v>
      </c>
      <c r="C7" s="4" t="s">
        <v>7</v>
      </c>
      <c r="D7" s="4" t="s">
        <v>8</v>
      </c>
      <c r="E7" s="15">
        <v>89</v>
      </c>
      <c r="F7" s="1">
        <v>0.9997430555555556</v>
      </c>
      <c r="J7">
        <v>145</v>
      </c>
      <c r="K7">
        <f>(L7+I7)*545+J7</f>
        <v>161465</v>
      </c>
      <c r="L7" s="4">
        <v>296</v>
      </c>
    </row>
    <row r="8" spans="1:12" ht="12.75">
      <c r="A8" s="15">
        <v>5</v>
      </c>
      <c r="B8" s="8">
        <v>153658</v>
      </c>
      <c r="C8" s="4" t="s">
        <v>9</v>
      </c>
      <c r="D8" s="4" t="s">
        <v>10</v>
      </c>
      <c r="E8" s="15">
        <v>34</v>
      </c>
      <c r="F8" s="1">
        <v>0.996709837962963</v>
      </c>
      <c r="H8">
        <v>281</v>
      </c>
      <c r="I8">
        <v>-1</v>
      </c>
      <c r="J8">
        <v>513</v>
      </c>
      <c r="K8">
        <f>(L8+I8)*545+J8</f>
        <v>153658</v>
      </c>
      <c r="L8" s="4">
        <v>282</v>
      </c>
    </row>
    <row r="9" spans="1:12" ht="12.75">
      <c r="A9" s="15">
        <v>6</v>
      </c>
      <c r="B9" s="8">
        <v>147205</v>
      </c>
      <c r="C9" s="4" t="s">
        <v>11</v>
      </c>
      <c r="D9" s="4" t="s">
        <v>12</v>
      </c>
      <c r="E9" s="15">
        <v>15</v>
      </c>
      <c r="F9" s="1">
        <v>0.9989378472222222</v>
      </c>
      <c r="H9">
        <v>269</v>
      </c>
      <c r="J9">
        <v>55</v>
      </c>
      <c r="K9">
        <f>(L9+I9)*545+J9</f>
        <v>147205</v>
      </c>
      <c r="L9" s="4">
        <v>270</v>
      </c>
    </row>
    <row r="10" spans="1:12" ht="12.75">
      <c r="A10" s="15">
        <v>7</v>
      </c>
      <c r="B10" s="8">
        <v>143175</v>
      </c>
      <c r="C10" s="4" t="s">
        <v>13</v>
      </c>
      <c r="D10" s="4" t="s">
        <v>14</v>
      </c>
      <c r="E10" s="15">
        <v>48</v>
      </c>
      <c r="F10" s="1">
        <v>0.9988328703703703</v>
      </c>
      <c r="J10">
        <v>385</v>
      </c>
      <c r="K10">
        <f>(L10+I10)*545+J10</f>
        <v>143175</v>
      </c>
      <c r="L10" s="4">
        <v>262</v>
      </c>
    </row>
    <row r="11" spans="1:12" ht="12.75">
      <c r="A11" s="15">
        <v>8</v>
      </c>
      <c r="B11" s="8">
        <v>143175</v>
      </c>
      <c r="C11" s="4" t="s">
        <v>15</v>
      </c>
      <c r="D11" s="4" t="s">
        <v>16</v>
      </c>
      <c r="E11" s="15">
        <v>66</v>
      </c>
      <c r="F11" s="1">
        <v>0.9988386574074074</v>
      </c>
      <c r="J11">
        <v>385</v>
      </c>
      <c r="K11">
        <f>(L11+I11)*545+J11</f>
        <v>143175</v>
      </c>
      <c r="L11" s="4">
        <v>262</v>
      </c>
    </row>
    <row r="12" spans="1:12" ht="12.75">
      <c r="A12" s="15">
        <v>9</v>
      </c>
      <c r="B12" s="8">
        <v>127452</v>
      </c>
      <c r="C12" s="4" t="s">
        <v>17</v>
      </c>
      <c r="D12" s="4" t="s">
        <v>18</v>
      </c>
      <c r="E12" s="15">
        <v>71</v>
      </c>
      <c r="F12" s="1">
        <v>0.9997399305555555</v>
      </c>
      <c r="H12">
        <v>233</v>
      </c>
      <c r="I12">
        <v>-1</v>
      </c>
      <c r="J12">
        <v>467</v>
      </c>
      <c r="K12">
        <f>(L12+I12)*545+J12</f>
        <v>127452</v>
      </c>
      <c r="L12" s="4">
        <v>234</v>
      </c>
    </row>
    <row r="13" spans="1:12" ht="12.75">
      <c r="A13" s="15">
        <v>10</v>
      </c>
      <c r="B13" s="8">
        <v>123770</v>
      </c>
      <c r="C13" s="4" t="s">
        <v>19</v>
      </c>
      <c r="D13" s="4"/>
      <c r="E13" s="15">
        <v>31</v>
      </c>
      <c r="F13" s="1">
        <v>0.9997587962962963</v>
      </c>
      <c r="H13">
        <v>226</v>
      </c>
      <c r="I13">
        <v>0</v>
      </c>
      <c r="J13">
        <v>55</v>
      </c>
      <c r="K13">
        <f>(L13+I13)*545+J13</f>
        <v>123770</v>
      </c>
      <c r="L13" s="4">
        <v>227</v>
      </c>
    </row>
    <row r="14" spans="1:12" ht="12.75">
      <c r="A14" s="15">
        <v>11</v>
      </c>
      <c r="B14" s="8">
        <v>106939</v>
      </c>
      <c r="C14" s="4" t="s">
        <v>20</v>
      </c>
      <c r="D14" s="4" t="s">
        <v>16</v>
      </c>
      <c r="E14" s="15">
        <v>74</v>
      </c>
      <c r="F14" s="1">
        <v>0.999709375</v>
      </c>
      <c r="J14">
        <v>119</v>
      </c>
      <c r="K14">
        <f>(L14+I14)*545+J14</f>
        <v>106939</v>
      </c>
      <c r="L14" s="4">
        <v>196</v>
      </c>
    </row>
    <row r="15" spans="1:12" ht="12.75">
      <c r="A15" s="15">
        <v>12</v>
      </c>
      <c r="B15" s="8">
        <v>105185</v>
      </c>
      <c r="C15" s="4" t="s">
        <v>21</v>
      </c>
      <c r="D15" s="4" t="s">
        <v>22</v>
      </c>
      <c r="E15" s="15">
        <v>36</v>
      </c>
      <c r="F15" s="1">
        <v>0.9741369212962963</v>
      </c>
      <c r="J15">
        <v>0</v>
      </c>
      <c r="K15">
        <f>(L15+I15)*545+J15</f>
        <v>105185</v>
      </c>
      <c r="L15" s="4">
        <v>193</v>
      </c>
    </row>
    <row r="16" spans="1:12" ht="12.75">
      <c r="A16" s="15">
        <v>13</v>
      </c>
      <c r="B16" s="8">
        <v>103005</v>
      </c>
      <c r="C16" s="4" t="s">
        <v>23</v>
      </c>
      <c r="D16" s="4" t="s">
        <v>24</v>
      </c>
      <c r="E16" s="15">
        <v>37</v>
      </c>
      <c r="F16" s="1">
        <v>0.8182900462962963</v>
      </c>
      <c r="H16">
        <v>188</v>
      </c>
      <c r="J16">
        <v>0</v>
      </c>
      <c r="K16">
        <f>(L16+I16)*545+J16</f>
        <v>103005</v>
      </c>
      <c r="L16" s="4">
        <v>189</v>
      </c>
    </row>
    <row r="17" spans="1:12" ht="12.75">
      <c r="A17" s="15">
        <v>14</v>
      </c>
      <c r="B17" s="8">
        <v>100880</v>
      </c>
      <c r="C17" s="4" t="s">
        <v>25</v>
      </c>
      <c r="D17" s="4" t="s">
        <v>16</v>
      </c>
      <c r="E17" s="15">
        <v>65</v>
      </c>
      <c r="F17" s="1">
        <v>0.9682421296296296</v>
      </c>
      <c r="H17">
        <v>184</v>
      </c>
      <c r="J17">
        <v>55</v>
      </c>
      <c r="K17">
        <f>(L17+I17)*545+J17</f>
        <v>100880</v>
      </c>
      <c r="L17" s="4">
        <v>185</v>
      </c>
    </row>
    <row r="18" spans="1:12" ht="12.75">
      <c r="A18" s="15">
        <v>15</v>
      </c>
      <c r="B18" s="8">
        <v>100280</v>
      </c>
      <c r="C18" s="4" t="s">
        <v>26</v>
      </c>
      <c r="D18" s="4"/>
      <c r="E18" s="15">
        <v>32</v>
      </c>
      <c r="F18" s="1">
        <v>0.7029788194444445</v>
      </c>
      <c r="H18">
        <v>183</v>
      </c>
      <c r="J18">
        <v>0</v>
      </c>
      <c r="K18">
        <f>(L18+I18)*545+J18</f>
        <v>100280</v>
      </c>
      <c r="L18" s="4">
        <v>184</v>
      </c>
    </row>
    <row r="19" spans="1:12" ht="12.75">
      <c r="A19" s="15">
        <v>16</v>
      </c>
      <c r="B19" s="8">
        <v>93740</v>
      </c>
      <c r="C19" s="4" t="s">
        <v>27</v>
      </c>
      <c r="D19" s="4" t="s">
        <v>12</v>
      </c>
      <c r="E19" s="15">
        <v>61</v>
      </c>
      <c r="F19" s="1">
        <v>0.6467512731481482</v>
      </c>
      <c r="H19">
        <v>171</v>
      </c>
      <c r="J19">
        <v>0</v>
      </c>
      <c r="K19">
        <f>(L19+I19)*545+J19</f>
        <v>93740</v>
      </c>
      <c r="L19" s="4">
        <v>172</v>
      </c>
    </row>
    <row r="20" spans="1:12" ht="12.75">
      <c r="A20" s="15">
        <v>17</v>
      </c>
      <c r="B20" s="8">
        <v>77390</v>
      </c>
      <c r="C20" s="4" t="s">
        <v>28</v>
      </c>
      <c r="D20" s="4" t="s">
        <v>29</v>
      </c>
      <c r="E20" s="15">
        <v>8</v>
      </c>
      <c r="F20" t="s">
        <v>30</v>
      </c>
      <c r="H20">
        <v>141</v>
      </c>
      <c r="I20">
        <v>0</v>
      </c>
      <c r="J20">
        <v>0</v>
      </c>
      <c r="K20">
        <f>(L20+I20)*545+J20</f>
        <v>77390</v>
      </c>
      <c r="L20" s="4">
        <v>142</v>
      </c>
    </row>
    <row r="21" spans="1:12" ht="12.75">
      <c r="A21" s="15">
        <v>18</v>
      </c>
      <c r="B21" s="8">
        <v>52865</v>
      </c>
      <c r="C21" s="4" t="s">
        <v>31</v>
      </c>
      <c r="D21" s="4" t="s">
        <v>32</v>
      </c>
      <c r="E21" s="15">
        <v>90</v>
      </c>
      <c r="F21" t="s">
        <v>33</v>
      </c>
      <c r="H21">
        <v>96</v>
      </c>
      <c r="I21">
        <v>0</v>
      </c>
      <c r="J21">
        <v>0</v>
      </c>
      <c r="K21">
        <f>(L21+I21)*545+J21</f>
        <v>52865</v>
      </c>
      <c r="L21" s="5">
        <v>97</v>
      </c>
    </row>
    <row r="24" spans="1:2" ht="20.25">
      <c r="A24" s="2" t="s">
        <v>163</v>
      </c>
      <c r="B24" s="7"/>
    </row>
    <row r="25" spans="1:12" s="10" customFormat="1" ht="12.75">
      <c r="A25" s="12" t="s">
        <v>157</v>
      </c>
      <c r="B25" s="13" t="s">
        <v>158</v>
      </c>
      <c r="C25" s="14" t="s">
        <v>159</v>
      </c>
      <c r="D25" s="14" t="s">
        <v>160</v>
      </c>
      <c r="E25" s="12" t="s">
        <v>161</v>
      </c>
      <c r="L25" s="11"/>
    </row>
    <row r="26" spans="1:12" ht="12.75">
      <c r="A26" s="15">
        <v>1</v>
      </c>
      <c r="B26" s="8">
        <v>225173</v>
      </c>
      <c r="C26" s="4" t="s">
        <v>34</v>
      </c>
      <c r="D26" s="4" t="s">
        <v>35</v>
      </c>
      <c r="E26" s="15">
        <v>88</v>
      </c>
      <c r="F26" s="1">
        <v>0.9998908564814815</v>
      </c>
      <c r="J26">
        <v>88</v>
      </c>
      <c r="K26">
        <f>(L26+I26)*545+J26</f>
        <v>225173</v>
      </c>
      <c r="L26" s="4">
        <v>413</v>
      </c>
    </row>
    <row r="27" spans="1:12" ht="12.75">
      <c r="A27" s="15">
        <v>2</v>
      </c>
      <c r="B27" s="8">
        <v>214200</v>
      </c>
      <c r="C27" s="4" t="s">
        <v>36</v>
      </c>
      <c r="D27" s="4" t="s">
        <v>37</v>
      </c>
      <c r="E27" s="15">
        <v>83</v>
      </c>
      <c r="F27" s="1">
        <v>0.9865443287037037</v>
      </c>
      <c r="H27">
        <v>392</v>
      </c>
      <c r="J27">
        <v>15</v>
      </c>
      <c r="K27">
        <f>(L27+I27)*545+J27</f>
        <v>214200</v>
      </c>
      <c r="L27" s="4">
        <v>393</v>
      </c>
    </row>
    <row r="28" spans="1:12" ht="12.75">
      <c r="A28" s="15">
        <v>3</v>
      </c>
      <c r="B28" s="8">
        <v>208182</v>
      </c>
      <c r="C28" s="4" t="s">
        <v>38</v>
      </c>
      <c r="D28" s="4" t="s">
        <v>39</v>
      </c>
      <c r="E28" s="15">
        <v>77</v>
      </c>
      <c r="F28" s="1">
        <v>0.9997236111111111</v>
      </c>
      <c r="H28">
        <v>381</v>
      </c>
      <c r="I28">
        <v>-1</v>
      </c>
      <c r="J28">
        <v>537</v>
      </c>
      <c r="K28">
        <f>(L28+I28)*545+J28</f>
        <v>208182</v>
      </c>
      <c r="L28" s="4">
        <v>382</v>
      </c>
    </row>
    <row r="29" spans="1:12" ht="12.75">
      <c r="A29" s="15">
        <v>4</v>
      </c>
      <c r="B29" s="8">
        <v>206563</v>
      </c>
      <c r="C29" s="4" t="s">
        <v>40</v>
      </c>
      <c r="D29" s="4" t="s">
        <v>41</v>
      </c>
      <c r="E29" s="15">
        <v>9</v>
      </c>
      <c r="F29" s="1">
        <v>0.9994175925925926</v>
      </c>
      <c r="H29">
        <v>378</v>
      </c>
      <c r="I29">
        <v>0</v>
      </c>
      <c r="J29">
        <v>8</v>
      </c>
      <c r="K29">
        <f>(L29+I29)*545+J29</f>
        <v>206563</v>
      </c>
      <c r="L29" s="4">
        <v>379</v>
      </c>
    </row>
    <row r="30" spans="1:12" ht="12.75">
      <c r="A30" s="15">
        <v>5</v>
      </c>
      <c r="B30" s="8">
        <v>200575</v>
      </c>
      <c r="C30" s="4" t="s">
        <v>42</v>
      </c>
      <c r="D30" s="4" t="s">
        <v>43</v>
      </c>
      <c r="E30" s="15">
        <v>39</v>
      </c>
      <c r="F30" s="1">
        <v>0.9917266203703704</v>
      </c>
      <c r="H30">
        <v>367</v>
      </c>
      <c r="J30">
        <v>15</v>
      </c>
      <c r="K30">
        <f>(L30+I30)*545+J30</f>
        <v>200575</v>
      </c>
      <c r="L30" s="4">
        <v>368</v>
      </c>
    </row>
    <row r="31" spans="1:12" ht="12.75">
      <c r="A31" s="15">
        <v>6</v>
      </c>
      <c r="B31" s="8">
        <v>192975</v>
      </c>
      <c r="C31" s="4" t="s">
        <v>44</v>
      </c>
      <c r="D31" s="4" t="s">
        <v>45</v>
      </c>
      <c r="E31" s="15">
        <v>16</v>
      </c>
      <c r="F31" s="1">
        <v>0.9992538194444444</v>
      </c>
      <c r="H31">
        <v>353</v>
      </c>
      <c r="J31">
        <v>45</v>
      </c>
      <c r="K31">
        <f>(L31+I31)*545+J31</f>
        <v>192975</v>
      </c>
      <c r="L31" s="4">
        <v>354</v>
      </c>
    </row>
    <row r="32" spans="1:12" ht="12.75">
      <c r="A32" s="15">
        <v>7</v>
      </c>
      <c r="B32" s="8">
        <v>189415</v>
      </c>
      <c r="C32" s="4" t="s">
        <v>46</v>
      </c>
      <c r="D32" s="4" t="s">
        <v>47</v>
      </c>
      <c r="E32" s="15">
        <v>67</v>
      </c>
      <c r="F32" s="1">
        <v>0.999377662037037</v>
      </c>
      <c r="J32">
        <v>300</v>
      </c>
      <c r="K32">
        <f>(L32+I32)*545+J32</f>
        <v>189415</v>
      </c>
      <c r="L32" s="4">
        <v>347</v>
      </c>
    </row>
    <row r="33" spans="1:12" ht="12.75">
      <c r="A33" s="15">
        <v>8</v>
      </c>
      <c r="B33" s="8">
        <v>186815</v>
      </c>
      <c r="C33" s="4" t="s">
        <v>48</v>
      </c>
      <c r="D33" s="4" t="s">
        <v>49</v>
      </c>
      <c r="E33" s="15">
        <v>85</v>
      </c>
      <c r="F33" s="1">
        <v>0.9965678240740741</v>
      </c>
      <c r="J33">
        <v>425</v>
      </c>
      <c r="K33">
        <f>(L33+I33)*545+J33</f>
        <v>186815</v>
      </c>
      <c r="L33" s="4">
        <v>342</v>
      </c>
    </row>
    <row r="34" spans="1:12" ht="12.75">
      <c r="A34" s="15">
        <v>9</v>
      </c>
      <c r="B34" s="8">
        <v>186013</v>
      </c>
      <c r="C34" s="4" t="s">
        <v>50</v>
      </c>
      <c r="D34" s="4" t="s">
        <v>51</v>
      </c>
      <c r="E34" s="15">
        <v>23</v>
      </c>
      <c r="F34" s="1">
        <v>0.9997228009259259</v>
      </c>
      <c r="J34">
        <v>168</v>
      </c>
      <c r="K34">
        <f>(L34+I34)*545+J34</f>
        <v>186013</v>
      </c>
      <c r="L34" s="4">
        <v>341</v>
      </c>
    </row>
    <row r="35" spans="1:12" ht="12.75">
      <c r="A35" s="15">
        <v>10</v>
      </c>
      <c r="B35" s="8">
        <v>184359</v>
      </c>
      <c r="C35" s="4" t="s">
        <v>52</v>
      </c>
      <c r="D35" s="4" t="s">
        <v>53</v>
      </c>
      <c r="E35" s="15">
        <v>5</v>
      </c>
      <c r="F35" s="1">
        <v>0.9996685185185186</v>
      </c>
      <c r="J35">
        <v>149</v>
      </c>
      <c r="K35">
        <f>(L35+I35)*545+J35</f>
        <v>184359</v>
      </c>
      <c r="L35" s="4">
        <v>338</v>
      </c>
    </row>
    <row r="36" spans="1:12" ht="12.75">
      <c r="A36" s="15">
        <v>11</v>
      </c>
      <c r="B36" s="8">
        <v>182716</v>
      </c>
      <c r="C36" s="4" t="s">
        <v>54</v>
      </c>
      <c r="D36" s="4"/>
      <c r="E36" s="15">
        <v>21</v>
      </c>
      <c r="F36" s="1">
        <v>0.9997362268518518</v>
      </c>
      <c r="J36">
        <v>141</v>
      </c>
      <c r="K36">
        <f>(L36+I36)*545+J36</f>
        <v>182716</v>
      </c>
      <c r="L36" s="4">
        <v>335</v>
      </c>
    </row>
    <row r="37" spans="1:12" ht="12.75">
      <c r="A37" s="15">
        <v>12</v>
      </c>
      <c r="B37" s="8">
        <v>181483</v>
      </c>
      <c r="C37" s="4" t="s">
        <v>55</v>
      </c>
      <c r="D37" s="4" t="s">
        <v>56</v>
      </c>
      <c r="E37" s="15">
        <v>7</v>
      </c>
      <c r="F37" s="1">
        <v>0.9997175925925926</v>
      </c>
      <c r="H37">
        <v>332</v>
      </c>
      <c r="I37">
        <v>-1</v>
      </c>
      <c r="J37">
        <v>543</v>
      </c>
      <c r="K37">
        <f>(L37+I37)*545+J37</f>
        <v>181483</v>
      </c>
      <c r="L37" s="4">
        <v>333</v>
      </c>
    </row>
    <row r="38" spans="1:12" ht="12.75">
      <c r="A38" s="15">
        <v>13</v>
      </c>
      <c r="B38" s="8">
        <v>177955</v>
      </c>
      <c r="C38" s="4" t="s">
        <v>57</v>
      </c>
      <c r="D38" s="4" t="s">
        <v>58</v>
      </c>
      <c r="E38" s="15">
        <v>58</v>
      </c>
      <c r="F38" s="1">
        <v>0.9994373842592593</v>
      </c>
      <c r="J38">
        <v>285</v>
      </c>
      <c r="K38">
        <f>(L38+I38)*545+J38</f>
        <v>177955</v>
      </c>
      <c r="L38" s="4">
        <v>326</v>
      </c>
    </row>
    <row r="39" spans="1:12" ht="12.75">
      <c r="A39" s="15">
        <v>14</v>
      </c>
      <c r="B39" s="8">
        <v>174422</v>
      </c>
      <c r="C39" s="4" t="s">
        <v>59</v>
      </c>
      <c r="D39" s="4" t="s">
        <v>60</v>
      </c>
      <c r="E39" s="15">
        <v>87</v>
      </c>
      <c r="F39" s="1">
        <v>0.9994628472222221</v>
      </c>
      <c r="H39">
        <v>319</v>
      </c>
      <c r="J39">
        <v>22</v>
      </c>
      <c r="K39">
        <f>(L39+I39)*545+J39</f>
        <v>174422</v>
      </c>
      <c r="L39" s="4">
        <v>320</v>
      </c>
    </row>
    <row r="40" spans="1:12" ht="12.75">
      <c r="A40" s="15">
        <v>15</v>
      </c>
      <c r="B40" s="8">
        <v>170052</v>
      </c>
      <c r="C40" s="4" t="s">
        <v>61</v>
      </c>
      <c r="D40" s="4" t="s">
        <v>62</v>
      </c>
      <c r="E40" s="15">
        <v>62</v>
      </c>
      <c r="F40" s="1">
        <v>0.995396875</v>
      </c>
      <c r="H40">
        <v>311</v>
      </c>
      <c r="J40">
        <v>12</v>
      </c>
      <c r="K40">
        <f>(L40+I40)*545+J40</f>
        <v>170052</v>
      </c>
      <c r="L40" s="4">
        <v>312</v>
      </c>
    </row>
    <row r="41" spans="1:12" ht="12.75">
      <c r="A41" s="15">
        <v>16</v>
      </c>
      <c r="B41" s="8">
        <v>163513</v>
      </c>
      <c r="C41" s="4" t="s">
        <v>63</v>
      </c>
      <c r="D41" s="4" t="s">
        <v>62</v>
      </c>
      <c r="E41" s="15">
        <v>63</v>
      </c>
      <c r="F41" s="1">
        <v>0.9954001157407407</v>
      </c>
      <c r="H41">
        <v>299</v>
      </c>
      <c r="J41">
        <v>13</v>
      </c>
      <c r="K41">
        <f>(L41+I41)*545+J41</f>
        <v>163513</v>
      </c>
      <c r="L41" s="4">
        <v>300</v>
      </c>
    </row>
    <row r="42" spans="1:12" ht="12.75">
      <c r="A42" s="15">
        <v>17</v>
      </c>
      <c r="B42" s="8">
        <v>160775</v>
      </c>
      <c r="C42" s="4" t="s">
        <v>64</v>
      </c>
      <c r="D42" s="4" t="s">
        <v>65</v>
      </c>
      <c r="E42" s="15">
        <v>18</v>
      </c>
      <c r="F42" s="1">
        <v>0.851787962962963</v>
      </c>
      <c r="H42">
        <v>294</v>
      </c>
      <c r="J42">
        <v>0</v>
      </c>
      <c r="K42">
        <f>(L42+I42)*545+J42</f>
        <v>160775</v>
      </c>
      <c r="L42" s="4">
        <v>295</v>
      </c>
    </row>
    <row r="43" spans="1:12" ht="12.75">
      <c r="A43" s="15">
        <v>18</v>
      </c>
      <c r="B43" s="8">
        <v>158065</v>
      </c>
      <c r="C43" s="4" t="s">
        <v>66</v>
      </c>
      <c r="D43" s="4" t="s">
        <v>67</v>
      </c>
      <c r="E43" s="15">
        <v>1</v>
      </c>
      <c r="F43" s="1">
        <v>0.9996637731481481</v>
      </c>
      <c r="H43">
        <v>289</v>
      </c>
      <c r="J43">
        <v>15</v>
      </c>
      <c r="K43">
        <f>(L43+I43)*545+J43</f>
        <v>158065</v>
      </c>
      <c r="L43" s="4">
        <v>290</v>
      </c>
    </row>
    <row r="44" spans="1:12" ht="12.75">
      <c r="A44" s="15">
        <v>19</v>
      </c>
      <c r="B44" s="8">
        <v>154290</v>
      </c>
      <c r="C44" s="4" t="s">
        <v>68</v>
      </c>
      <c r="D44" s="4" t="s">
        <v>69</v>
      </c>
      <c r="E44" s="15">
        <v>27</v>
      </c>
      <c r="F44" s="1">
        <v>0.9996087962962963</v>
      </c>
      <c r="J44">
        <v>55</v>
      </c>
      <c r="K44">
        <f>(L44+I44)*545+J44</f>
        <v>154290</v>
      </c>
      <c r="L44" s="4">
        <v>283</v>
      </c>
    </row>
    <row r="45" spans="1:12" ht="12.75">
      <c r="A45" s="15">
        <v>20</v>
      </c>
      <c r="B45" s="8">
        <v>154200</v>
      </c>
      <c r="C45" s="4" t="s">
        <v>70</v>
      </c>
      <c r="D45" s="4" t="s">
        <v>71</v>
      </c>
      <c r="E45" s="15">
        <v>42</v>
      </c>
      <c r="F45" s="1">
        <v>0.9997785879629629</v>
      </c>
      <c r="H45">
        <v>282</v>
      </c>
      <c r="I45">
        <v>-1</v>
      </c>
      <c r="J45">
        <v>510</v>
      </c>
      <c r="K45">
        <f>(L45+I45)*545+J45</f>
        <v>154200</v>
      </c>
      <c r="L45" s="4">
        <v>283</v>
      </c>
    </row>
    <row r="46" spans="1:12" ht="12.75">
      <c r="A46" s="15">
        <v>21</v>
      </c>
      <c r="B46" s="8">
        <v>152600</v>
      </c>
      <c r="C46" s="4" t="s">
        <v>72</v>
      </c>
      <c r="D46" s="4" t="s">
        <v>73</v>
      </c>
      <c r="E46" s="15">
        <v>46</v>
      </c>
      <c r="F46" s="1">
        <v>0.8870936342592594</v>
      </c>
      <c r="H46">
        <v>279</v>
      </c>
      <c r="J46">
        <v>0</v>
      </c>
      <c r="K46">
        <f>(L46+I46)*545+J46</f>
        <v>152600</v>
      </c>
      <c r="L46" s="4">
        <v>280</v>
      </c>
    </row>
    <row r="47" spans="1:12" ht="12.75">
      <c r="A47" s="15">
        <v>22</v>
      </c>
      <c r="B47" s="8">
        <v>152100</v>
      </c>
      <c r="C47" s="4" t="s">
        <v>74</v>
      </c>
      <c r="D47" s="4" t="s">
        <v>75</v>
      </c>
      <c r="E47" s="15">
        <v>45</v>
      </c>
      <c r="F47" s="1">
        <v>0.9740033564814815</v>
      </c>
      <c r="H47">
        <v>278</v>
      </c>
      <c r="J47">
        <v>45</v>
      </c>
      <c r="K47">
        <f>(L47+I47)*545+J47</f>
        <v>152100</v>
      </c>
      <c r="L47" s="4">
        <v>279</v>
      </c>
    </row>
    <row r="48" spans="1:12" ht="12.75">
      <c r="A48" s="15">
        <v>23</v>
      </c>
      <c r="B48" s="8">
        <v>151510</v>
      </c>
      <c r="C48" s="4" t="s">
        <v>76</v>
      </c>
      <c r="D48" s="4" t="s">
        <v>16</v>
      </c>
      <c r="E48" s="15">
        <v>78</v>
      </c>
      <c r="F48" s="1">
        <v>0.9059155092592593</v>
      </c>
      <c r="H48">
        <v>276</v>
      </c>
      <c r="J48">
        <v>0</v>
      </c>
      <c r="K48">
        <f>(L48+I48)*545+J48</f>
        <v>151510</v>
      </c>
      <c r="L48" s="4">
        <v>278</v>
      </c>
    </row>
    <row r="49" spans="1:12" ht="12.75">
      <c r="A49" s="15">
        <v>24</v>
      </c>
      <c r="B49" s="8">
        <v>150965</v>
      </c>
      <c r="C49" s="4" t="s">
        <v>77</v>
      </c>
      <c r="D49" s="4" t="s">
        <v>78</v>
      </c>
      <c r="E49" s="15">
        <v>20</v>
      </c>
      <c r="F49" s="1">
        <v>0.8299763888888889</v>
      </c>
      <c r="I49">
        <v>0</v>
      </c>
      <c r="J49">
        <v>0</v>
      </c>
      <c r="K49">
        <f>(L49+I49)*545+J49</f>
        <v>150965</v>
      </c>
      <c r="L49" s="4">
        <v>277</v>
      </c>
    </row>
    <row r="50" spans="1:12" ht="12.75">
      <c r="A50" s="15">
        <v>25</v>
      </c>
      <c r="B50" s="8">
        <v>150965</v>
      </c>
      <c r="C50" s="4" t="s">
        <v>79</v>
      </c>
      <c r="D50" s="4" t="s">
        <v>80</v>
      </c>
      <c r="E50" s="15">
        <v>22</v>
      </c>
      <c r="F50" s="1">
        <v>0.9121226851851851</v>
      </c>
      <c r="J50">
        <v>0</v>
      </c>
      <c r="K50">
        <f>(L50+I50)*545+J50</f>
        <v>150965</v>
      </c>
      <c r="L50" s="4">
        <v>277</v>
      </c>
    </row>
    <row r="51" spans="1:12" ht="12.75">
      <c r="A51" s="15">
        <v>26</v>
      </c>
      <c r="B51" s="8">
        <v>150420</v>
      </c>
      <c r="C51" s="4" t="s">
        <v>81</v>
      </c>
      <c r="D51" s="4" t="s">
        <v>82</v>
      </c>
      <c r="E51" s="15">
        <v>52</v>
      </c>
      <c r="F51" s="1">
        <v>0.7153415509259259</v>
      </c>
      <c r="J51">
        <v>0</v>
      </c>
      <c r="K51">
        <f>(L51+I51)*545+J51</f>
        <v>150420</v>
      </c>
      <c r="L51" s="4">
        <v>276</v>
      </c>
    </row>
    <row r="52" spans="1:12" ht="12.75">
      <c r="A52" s="15">
        <v>27</v>
      </c>
      <c r="B52" s="8">
        <v>150420</v>
      </c>
      <c r="C52" s="4" t="s">
        <v>83</v>
      </c>
      <c r="D52" s="4" t="s">
        <v>84</v>
      </c>
      <c r="E52" s="15">
        <v>25</v>
      </c>
      <c r="F52" s="1">
        <v>0.862108449074074</v>
      </c>
      <c r="J52">
        <v>0</v>
      </c>
      <c r="K52">
        <f>(L52+I52)*545+J52</f>
        <v>150420</v>
      </c>
      <c r="L52" s="4">
        <v>276</v>
      </c>
    </row>
    <row r="53" spans="1:12" ht="12.75">
      <c r="A53" s="15">
        <v>28</v>
      </c>
      <c r="B53" s="8">
        <v>145160</v>
      </c>
      <c r="C53" s="4" t="s">
        <v>85</v>
      </c>
      <c r="D53" s="4" t="s">
        <v>86</v>
      </c>
      <c r="E53" s="15">
        <v>93</v>
      </c>
      <c r="F53" s="1">
        <v>0.9997199074074073</v>
      </c>
      <c r="J53">
        <v>190</v>
      </c>
      <c r="K53">
        <f>(L53+I53)*545+J53</f>
        <v>145160</v>
      </c>
      <c r="L53" s="4">
        <v>266</v>
      </c>
    </row>
    <row r="54" spans="1:12" ht="12.75">
      <c r="A54" s="15">
        <v>29</v>
      </c>
      <c r="B54" s="8">
        <v>139414</v>
      </c>
      <c r="C54" s="4" t="s">
        <v>87</v>
      </c>
      <c r="D54" s="4" t="s">
        <v>88</v>
      </c>
      <c r="E54" s="15">
        <v>43</v>
      </c>
      <c r="F54" s="1">
        <v>0.998958449074074</v>
      </c>
      <c r="J54">
        <v>439</v>
      </c>
      <c r="K54">
        <f>(L54+I54)*545+J54</f>
        <v>139414</v>
      </c>
      <c r="L54" s="4">
        <v>255</v>
      </c>
    </row>
    <row r="55" spans="1:12" ht="12.75">
      <c r="A55" s="15">
        <v>30</v>
      </c>
      <c r="B55" s="8">
        <v>139175</v>
      </c>
      <c r="C55" s="4" t="s">
        <v>89</v>
      </c>
      <c r="D55" s="4" t="s">
        <v>90</v>
      </c>
      <c r="E55" s="15">
        <v>76</v>
      </c>
      <c r="F55" s="1">
        <v>0.9990666666666667</v>
      </c>
      <c r="J55">
        <v>200</v>
      </c>
      <c r="K55">
        <f>(L55+I55)*545+J55</f>
        <v>139175</v>
      </c>
      <c r="L55" s="4">
        <v>255</v>
      </c>
    </row>
    <row r="56" spans="1:12" ht="12.75">
      <c r="A56" s="15">
        <v>31</v>
      </c>
      <c r="B56" s="8">
        <v>138021</v>
      </c>
      <c r="C56" s="4" t="s">
        <v>91</v>
      </c>
      <c r="D56" s="4" t="s">
        <v>92</v>
      </c>
      <c r="E56" s="15">
        <v>91</v>
      </c>
      <c r="F56" s="1">
        <v>0.9995225694444444</v>
      </c>
      <c r="J56">
        <v>136</v>
      </c>
      <c r="K56">
        <f>(L56+I56)*545+J56</f>
        <v>138021</v>
      </c>
      <c r="L56" s="4">
        <v>253</v>
      </c>
    </row>
    <row r="57" spans="1:12" ht="12.75">
      <c r="A57" s="15">
        <v>32</v>
      </c>
      <c r="B57" s="8">
        <v>137340</v>
      </c>
      <c r="C57" s="4" t="s">
        <v>93</v>
      </c>
      <c r="D57" s="4" t="s">
        <v>94</v>
      </c>
      <c r="E57" s="15">
        <v>38</v>
      </c>
      <c r="F57" s="1">
        <v>0.7611350694444444</v>
      </c>
      <c r="J57">
        <v>0</v>
      </c>
      <c r="K57">
        <f>(L57+I57)*545+J57</f>
        <v>137340</v>
      </c>
      <c r="L57" s="4">
        <v>252</v>
      </c>
    </row>
    <row r="58" spans="1:12" ht="12.75">
      <c r="A58" s="15">
        <v>33</v>
      </c>
      <c r="B58" s="8">
        <v>136311</v>
      </c>
      <c r="C58" s="4" t="s">
        <v>95</v>
      </c>
      <c r="D58" s="4" t="s">
        <v>96</v>
      </c>
      <c r="E58" s="15">
        <v>56</v>
      </c>
      <c r="F58" s="1">
        <v>0.9997285879629629</v>
      </c>
      <c r="J58">
        <v>61</v>
      </c>
      <c r="K58">
        <f>(L58+I58)*545+J58</f>
        <v>136311</v>
      </c>
      <c r="L58" s="4">
        <v>250</v>
      </c>
    </row>
    <row r="59" spans="1:12" ht="12.75">
      <c r="A59" s="15">
        <v>34</v>
      </c>
      <c r="B59" s="8">
        <v>134070</v>
      </c>
      <c r="C59" s="4" t="s">
        <v>97</v>
      </c>
      <c r="D59" s="4" t="s">
        <v>98</v>
      </c>
      <c r="E59" s="15">
        <v>10</v>
      </c>
      <c r="F59" s="1">
        <v>0.6649739583333333</v>
      </c>
      <c r="J59">
        <v>0</v>
      </c>
      <c r="K59">
        <f>(L59+I59)*545+J59</f>
        <v>134070</v>
      </c>
      <c r="L59" s="4">
        <v>246</v>
      </c>
    </row>
    <row r="60" spans="1:12" ht="12.75">
      <c r="A60" s="15">
        <v>35</v>
      </c>
      <c r="B60" s="8">
        <v>133580</v>
      </c>
      <c r="C60" s="4" t="s">
        <v>99</v>
      </c>
      <c r="D60" s="4" t="s">
        <v>16</v>
      </c>
      <c r="E60" s="15">
        <v>64</v>
      </c>
      <c r="F60" s="1">
        <v>0.9998532407407407</v>
      </c>
      <c r="J60">
        <v>55</v>
      </c>
      <c r="K60">
        <f>(L60+I60)*545+J60</f>
        <v>133580</v>
      </c>
      <c r="L60" s="4">
        <v>245</v>
      </c>
    </row>
    <row r="61" spans="1:12" ht="12.75">
      <c r="A61" s="15">
        <v>36</v>
      </c>
      <c r="B61" s="8">
        <v>132435</v>
      </c>
      <c r="C61" s="4" t="s">
        <v>100</v>
      </c>
      <c r="D61" s="4" t="s">
        <v>101</v>
      </c>
      <c r="E61" s="15">
        <v>86</v>
      </c>
      <c r="F61" s="1">
        <v>0.5866719907407407</v>
      </c>
      <c r="J61">
        <v>0</v>
      </c>
      <c r="K61">
        <f>(L61+I61)*545+J61</f>
        <v>132435</v>
      </c>
      <c r="L61" s="4">
        <v>243</v>
      </c>
    </row>
    <row r="62" spans="1:12" ht="12.75">
      <c r="A62" s="15">
        <v>37</v>
      </c>
      <c r="B62" s="8">
        <v>130303</v>
      </c>
      <c r="C62" s="4" t="s">
        <v>102</v>
      </c>
      <c r="D62" s="4" t="s">
        <v>103</v>
      </c>
      <c r="E62" s="15">
        <v>28</v>
      </c>
      <c r="F62" s="1">
        <v>0.978193287037037</v>
      </c>
      <c r="J62">
        <v>48</v>
      </c>
      <c r="K62">
        <f>(L62+I62)*545+J62</f>
        <v>130303</v>
      </c>
      <c r="L62" s="4">
        <v>239</v>
      </c>
    </row>
    <row r="63" spans="1:12" ht="12.75">
      <c r="A63" s="15">
        <v>38</v>
      </c>
      <c r="B63" s="8">
        <v>123715</v>
      </c>
      <c r="C63" s="4" t="s">
        <v>104</v>
      </c>
      <c r="D63" s="4" t="s">
        <v>105</v>
      </c>
      <c r="E63" s="15">
        <v>11</v>
      </c>
      <c r="F63" s="1">
        <v>0.7069152777777777</v>
      </c>
      <c r="J63">
        <v>0</v>
      </c>
      <c r="K63">
        <f>(L63+I63)*545+J63</f>
        <v>123715</v>
      </c>
      <c r="L63" s="4">
        <v>227</v>
      </c>
    </row>
    <row r="64" spans="1:12" ht="12.75">
      <c r="A64" s="15">
        <v>39</v>
      </c>
      <c r="B64" s="8">
        <v>122080</v>
      </c>
      <c r="C64" s="4" t="s">
        <v>106</v>
      </c>
      <c r="D64" s="4" t="s">
        <v>107</v>
      </c>
      <c r="E64" s="15">
        <v>40</v>
      </c>
      <c r="F64" s="1">
        <v>0.7291351851851852</v>
      </c>
      <c r="J64">
        <v>0</v>
      </c>
      <c r="K64">
        <f>(L64+I64)*545+J64</f>
        <v>122080</v>
      </c>
      <c r="L64" s="4">
        <v>224</v>
      </c>
    </row>
    <row r="65" spans="1:12" ht="12.75">
      <c r="A65" s="15">
        <v>40</v>
      </c>
      <c r="B65" s="8">
        <v>122124</v>
      </c>
      <c r="C65" s="4" t="s">
        <v>108</v>
      </c>
      <c r="D65" s="4"/>
      <c r="E65" s="15">
        <v>92</v>
      </c>
      <c r="F65" s="1">
        <v>0.9982929398148149</v>
      </c>
      <c r="J65">
        <v>44</v>
      </c>
      <c r="K65">
        <f>(L65+I65)*545+J65</f>
        <v>122124</v>
      </c>
      <c r="L65" s="4">
        <v>224</v>
      </c>
    </row>
    <row r="66" spans="1:12" ht="12.75">
      <c r="A66" s="15">
        <v>41</v>
      </c>
      <c r="B66" s="8">
        <v>120445</v>
      </c>
      <c r="C66" s="4" t="s">
        <v>109</v>
      </c>
      <c r="D66" s="4" t="s">
        <v>41</v>
      </c>
      <c r="E66" s="15">
        <v>4</v>
      </c>
      <c r="F66" s="1">
        <v>0.856377662037037</v>
      </c>
      <c r="J66">
        <v>0</v>
      </c>
      <c r="K66">
        <f>(L66+I66)*545+J66</f>
        <v>120445</v>
      </c>
      <c r="L66" s="4">
        <v>221</v>
      </c>
    </row>
    <row r="67" spans="1:12" ht="12.75">
      <c r="A67" s="15">
        <v>42</v>
      </c>
      <c r="B67" s="8">
        <v>119900</v>
      </c>
      <c r="C67" s="4" t="s">
        <v>110</v>
      </c>
      <c r="D67" s="4" t="s">
        <v>111</v>
      </c>
      <c r="E67" s="15">
        <v>29</v>
      </c>
      <c r="F67" s="1">
        <v>0.621041087962963</v>
      </c>
      <c r="J67">
        <v>0</v>
      </c>
      <c r="K67">
        <f>(L67+I67)*545+J67</f>
        <v>119900</v>
      </c>
      <c r="L67" s="4">
        <v>220</v>
      </c>
    </row>
    <row r="68" spans="1:12" ht="12.75">
      <c r="A68" s="15">
        <v>43</v>
      </c>
      <c r="B68" s="8">
        <v>118810</v>
      </c>
      <c r="C68" s="4" t="s">
        <v>112</v>
      </c>
      <c r="D68" s="4" t="s">
        <v>113</v>
      </c>
      <c r="E68" s="15">
        <v>55</v>
      </c>
      <c r="F68" s="1">
        <v>0.5770988425925926</v>
      </c>
      <c r="J68">
        <v>0</v>
      </c>
      <c r="K68">
        <f>(L68+I68)*545+J68</f>
        <v>118810</v>
      </c>
      <c r="L68" s="4">
        <v>218</v>
      </c>
    </row>
    <row r="69" spans="1:12" ht="12.75">
      <c r="A69" s="15">
        <v>44</v>
      </c>
      <c r="B69" s="8">
        <v>118810</v>
      </c>
      <c r="C69" s="4" t="s">
        <v>114</v>
      </c>
      <c r="D69" s="4" t="s">
        <v>115</v>
      </c>
      <c r="E69" s="15">
        <v>73</v>
      </c>
      <c r="F69" s="1">
        <v>0.9734320601851851</v>
      </c>
      <c r="J69">
        <v>0</v>
      </c>
      <c r="K69">
        <f>(L69+I69)*545+J69</f>
        <v>118810</v>
      </c>
      <c r="L69" s="4">
        <v>218</v>
      </c>
    </row>
    <row r="70" spans="1:12" ht="12.75">
      <c r="A70" s="15">
        <v>45</v>
      </c>
      <c r="B70" s="8">
        <v>118309</v>
      </c>
      <c r="C70" s="4" t="s">
        <v>116</v>
      </c>
      <c r="D70" s="4" t="s">
        <v>117</v>
      </c>
      <c r="E70" s="15">
        <v>68</v>
      </c>
      <c r="F70" s="1">
        <v>0.9990719907407407</v>
      </c>
      <c r="J70">
        <v>44</v>
      </c>
      <c r="K70">
        <f>(L70+I70)*545+J70</f>
        <v>118309</v>
      </c>
      <c r="L70" s="4">
        <v>217</v>
      </c>
    </row>
    <row r="71" spans="1:12" ht="12.75">
      <c r="A71" s="15">
        <v>46</v>
      </c>
      <c r="B71" s="8">
        <v>116630</v>
      </c>
      <c r="C71" s="4" t="s">
        <v>118</v>
      </c>
      <c r="D71" s="4" t="s">
        <v>119</v>
      </c>
      <c r="E71" s="15">
        <v>35</v>
      </c>
      <c r="F71" s="1">
        <v>0.7298972222222222</v>
      </c>
      <c r="J71">
        <v>0</v>
      </c>
      <c r="K71">
        <f>(L71+I71)*545+J71</f>
        <v>116630</v>
      </c>
      <c r="L71" s="4">
        <v>214</v>
      </c>
    </row>
    <row r="72" spans="1:12" ht="12.75">
      <c r="A72" s="15">
        <v>47</v>
      </c>
      <c r="B72" s="8">
        <v>116630</v>
      </c>
      <c r="C72" s="4" t="s">
        <v>120</v>
      </c>
      <c r="D72" s="4" t="s">
        <v>121</v>
      </c>
      <c r="E72" s="15">
        <v>69</v>
      </c>
      <c r="F72" s="1">
        <v>0.7810291666666668</v>
      </c>
      <c r="J72">
        <v>0</v>
      </c>
      <c r="K72">
        <f>(L72+I72)*545+J72</f>
        <v>116630</v>
      </c>
      <c r="L72" s="4">
        <v>214</v>
      </c>
    </row>
    <row r="73" spans="1:12" ht="12.75">
      <c r="A73" s="15">
        <v>48</v>
      </c>
      <c r="B73" s="8">
        <v>112314</v>
      </c>
      <c r="C73" s="4" t="s">
        <v>122</v>
      </c>
      <c r="D73" s="4" t="s">
        <v>123</v>
      </c>
      <c r="E73" s="15">
        <v>26</v>
      </c>
      <c r="F73" s="1">
        <v>0.9989506944444444</v>
      </c>
      <c r="J73">
        <v>44</v>
      </c>
      <c r="K73">
        <f>(L73+I73)*545+J73</f>
        <v>112314</v>
      </c>
      <c r="L73" s="4">
        <v>206</v>
      </c>
    </row>
    <row r="74" spans="1:12" ht="12.75">
      <c r="A74" s="15">
        <v>49</v>
      </c>
      <c r="B74" s="8">
        <v>111725</v>
      </c>
      <c r="C74" s="4" t="s">
        <v>124</v>
      </c>
      <c r="D74" s="4" t="s">
        <v>125</v>
      </c>
      <c r="E74" s="15">
        <v>12</v>
      </c>
      <c r="F74" s="1">
        <v>0.5407093749999999</v>
      </c>
      <c r="J74">
        <v>0</v>
      </c>
      <c r="K74">
        <f>(L74+I74)*545+J74</f>
        <v>111725</v>
      </c>
      <c r="L74" s="4">
        <v>205</v>
      </c>
    </row>
    <row r="75" spans="1:12" ht="12.75">
      <c r="A75" s="15">
        <v>50</v>
      </c>
      <c r="B75" s="8">
        <v>109545</v>
      </c>
      <c r="C75" s="4" t="s">
        <v>126</v>
      </c>
      <c r="D75" s="4" t="s">
        <v>0</v>
      </c>
      <c r="E75" s="15">
        <v>44</v>
      </c>
      <c r="F75" s="1">
        <v>0.9304216435185185</v>
      </c>
      <c r="J75">
        <v>0</v>
      </c>
      <c r="K75">
        <f>(L75+I75)*545+J75</f>
        <v>109545</v>
      </c>
      <c r="L75" s="4">
        <v>201</v>
      </c>
    </row>
    <row r="76" spans="1:12" ht="12.75">
      <c r="A76" s="15">
        <v>51</v>
      </c>
      <c r="B76" s="8">
        <v>109000</v>
      </c>
      <c r="C76" s="4" t="s">
        <v>127</v>
      </c>
      <c r="D76" s="4" t="s">
        <v>22</v>
      </c>
      <c r="E76" s="15">
        <v>75</v>
      </c>
      <c r="F76" s="1">
        <v>0.9724538194444444</v>
      </c>
      <c r="J76">
        <v>0</v>
      </c>
      <c r="K76">
        <f>(L76+I76)*545+J76</f>
        <v>109000</v>
      </c>
      <c r="L76" s="4">
        <v>200</v>
      </c>
    </row>
    <row r="77" spans="1:12" ht="12.75">
      <c r="A77" s="15">
        <v>52</v>
      </c>
      <c r="B77" s="8">
        <v>106275</v>
      </c>
      <c r="C77" s="4" t="s">
        <v>128</v>
      </c>
      <c r="D77" s="4" t="s">
        <v>129</v>
      </c>
      <c r="E77" s="15">
        <v>84</v>
      </c>
      <c r="F77" s="1">
        <v>0.6334935185185185</v>
      </c>
      <c r="J77">
        <v>0</v>
      </c>
      <c r="K77">
        <f>(L77+I77)*545+J77</f>
        <v>106275</v>
      </c>
      <c r="L77" s="4">
        <v>195</v>
      </c>
    </row>
    <row r="78" spans="1:12" ht="12.75">
      <c r="A78" s="15">
        <v>53</v>
      </c>
      <c r="B78" s="8">
        <v>104095</v>
      </c>
      <c r="C78" s="4" t="s">
        <v>130</v>
      </c>
      <c r="D78" s="4" t="s">
        <v>131</v>
      </c>
      <c r="E78" s="15">
        <v>50</v>
      </c>
      <c r="F78" s="1">
        <v>0.5407150462962963</v>
      </c>
      <c r="J78">
        <v>0</v>
      </c>
      <c r="K78">
        <f>(L78+I78)*545+J78</f>
        <v>104095</v>
      </c>
      <c r="L78" s="4">
        <v>191</v>
      </c>
    </row>
    <row r="79" spans="1:12" ht="12.75">
      <c r="A79" s="15">
        <v>54</v>
      </c>
      <c r="B79" s="8">
        <v>101377</v>
      </c>
      <c r="C79" s="4" t="s">
        <v>132</v>
      </c>
      <c r="D79" s="4" t="s">
        <v>41</v>
      </c>
      <c r="E79" s="15">
        <v>19</v>
      </c>
      <c r="F79" s="1">
        <v>0.9994207175925927</v>
      </c>
      <c r="J79">
        <v>7</v>
      </c>
      <c r="K79">
        <f>(L79+I79)*545+J79</f>
        <v>101377</v>
      </c>
      <c r="L79" s="4">
        <v>186</v>
      </c>
    </row>
    <row r="80" spans="1:12" ht="12.75">
      <c r="A80" s="15">
        <v>55</v>
      </c>
      <c r="B80" s="8">
        <v>98645</v>
      </c>
      <c r="C80" s="4" t="s">
        <v>133</v>
      </c>
      <c r="D80" s="4" t="s">
        <v>134</v>
      </c>
      <c r="E80" s="15">
        <v>59</v>
      </c>
      <c r="F80" s="1">
        <v>0.5012601851851851</v>
      </c>
      <c r="J80">
        <v>0</v>
      </c>
      <c r="K80">
        <f>(L80+I80)*545+J80</f>
        <v>98645</v>
      </c>
      <c r="L80" s="4">
        <v>181</v>
      </c>
    </row>
    <row r="81" spans="1:12" ht="12.75">
      <c r="A81" s="15">
        <v>56</v>
      </c>
      <c r="B81" s="8">
        <v>93195</v>
      </c>
      <c r="C81" s="4" t="s">
        <v>135</v>
      </c>
      <c r="D81" s="4"/>
      <c r="E81" s="15">
        <v>53</v>
      </c>
      <c r="F81" s="1">
        <v>0.4652865740740741</v>
      </c>
      <c r="J81">
        <v>0</v>
      </c>
      <c r="K81">
        <f>(L81+I81)*545+J81</f>
        <v>93195</v>
      </c>
      <c r="L81" s="4">
        <v>171</v>
      </c>
    </row>
    <row r="82" spans="1:12" ht="12.75">
      <c r="A82" s="15">
        <v>57</v>
      </c>
      <c r="B82" s="8">
        <v>91560</v>
      </c>
      <c r="C82" s="4" t="s">
        <v>136</v>
      </c>
      <c r="D82" s="4" t="s">
        <v>137</v>
      </c>
      <c r="E82" s="15">
        <v>24</v>
      </c>
      <c r="F82" s="1">
        <v>0.8596184027777777</v>
      </c>
      <c r="J82">
        <v>0</v>
      </c>
      <c r="K82">
        <f>(L82+I82)*545+J82</f>
        <v>91560</v>
      </c>
      <c r="L82" s="4">
        <v>168</v>
      </c>
    </row>
    <row r="83" spans="1:12" ht="12.75">
      <c r="A83" s="15">
        <v>58</v>
      </c>
      <c r="B83" s="8">
        <v>81205</v>
      </c>
      <c r="C83" s="4" t="s">
        <v>138</v>
      </c>
      <c r="D83" s="4" t="s">
        <v>12</v>
      </c>
      <c r="E83" s="15">
        <v>60</v>
      </c>
      <c r="F83" s="1">
        <v>0.4931671296296296</v>
      </c>
      <c r="J83">
        <v>0</v>
      </c>
      <c r="K83">
        <f>(L83+I83)*545+J83</f>
        <v>81205</v>
      </c>
      <c r="L83" s="4">
        <v>149</v>
      </c>
    </row>
    <row r="84" spans="1:12" ht="12.75">
      <c r="A84" s="15">
        <v>59</v>
      </c>
      <c r="B84" s="8">
        <v>75701</v>
      </c>
      <c r="C84" s="4" t="s">
        <v>139</v>
      </c>
      <c r="D84" s="4" t="s">
        <v>140</v>
      </c>
      <c r="E84" s="15">
        <v>6</v>
      </c>
      <c r="F84" s="1">
        <v>0.9997043981481482</v>
      </c>
      <c r="J84">
        <v>491</v>
      </c>
      <c r="K84">
        <f>(L84+I84)*545+J84</f>
        <v>75701</v>
      </c>
      <c r="L84" s="4">
        <v>138</v>
      </c>
    </row>
    <row r="85" spans="1:12" ht="12.75">
      <c r="A85" s="15">
        <v>60</v>
      </c>
      <c r="B85" s="8">
        <v>70850</v>
      </c>
      <c r="C85" s="4" t="s">
        <v>141</v>
      </c>
      <c r="D85" s="4" t="s">
        <v>142</v>
      </c>
      <c r="E85" s="15">
        <v>30</v>
      </c>
      <c r="F85" t="s">
        <v>143</v>
      </c>
      <c r="J85">
        <v>0</v>
      </c>
      <c r="K85">
        <f>(L85+I85)*545+J85</f>
        <v>70850</v>
      </c>
      <c r="L85" s="4">
        <v>130</v>
      </c>
    </row>
    <row r="86" spans="1:12" ht="12.75">
      <c r="A86" s="15">
        <v>61</v>
      </c>
      <c r="B86" s="8">
        <v>65400</v>
      </c>
      <c r="C86" s="4" t="s">
        <v>144</v>
      </c>
      <c r="D86" s="4" t="s">
        <v>145</v>
      </c>
      <c r="E86" s="15">
        <v>70</v>
      </c>
      <c r="F86" t="s">
        <v>146</v>
      </c>
      <c r="J86">
        <v>0</v>
      </c>
      <c r="K86">
        <f>(L86+I86)*545+J86</f>
        <v>65400</v>
      </c>
      <c r="L86" s="4">
        <v>120</v>
      </c>
    </row>
    <row r="87" spans="1:12" ht="12.75">
      <c r="A87" s="15">
        <v>62</v>
      </c>
      <c r="B87" s="8">
        <v>63765</v>
      </c>
      <c r="C87" s="4" t="s">
        <v>147</v>
      </c>
      <c r="D87" s="4" t="s">
        <v>0</v>
      </c>
      <c r="E87" s="15">
        <v>54</v>
      </c>
      <c r="F87" s="1">
        <v>0.7059751157407407</v>
      </c>
      <c r="J87">
        <v>0</v>
      </c>
      <c r="K87">
        <f>(L87+I87)*545+J87</f>
        <v>63765</v>
      </c>
      <c r="L87" s="4">
        <v>117</v>
      </c>
    </row>
    <row r="88" spans="1:12" ht="12.75">
      <c r="A88" s="15">
        <v>63</v>
      </c>
      <c r="B88" s="8">
        <v>58860</v>
      </c>
      <c r="C88" s="4" t="s">
        <v>148</v>
      </c>
      <c r="D88" s="4" t="s">
        <v>149</v>
      </c>
      <c r="E88" s="15">
        <v>13</v>
      </c>
      <c r="F88" t="s">
        <v>150</v>
      </c>
      <c r="J88">
        <v>0</v>
      </c>
      <c r="K88">
        <f>(L88+I88)*545+J88</f>
        <v>58860</v>
      </c>
      <c r="L88" s="4">
        <v>108</v>
      </c>
    </row>
    <row r="89" spans="1:12" ht="12.75">
      <c r="A89" s="15">
        <v>64</v>
      </c>
      <c r="B89" s="8">
        <v>58315</v>
      </c>
      <c r="C89" s="4" t="s">
        <v>151</v>
      </c>
      <c r="D89" s="4"/>
      <c r="E89" s="15">
        <v>14</v>
      </c>
      <c r="F89" t="s">
        <v>152</v>
      </c>
      <c r="J89">
        <v>0</v>
      </c>
      <c r="K89">
        <f>(L89+I89)*545+J89</f>
        <v>58315</v>
      </c>
      <c r="L89" s="4">
        <v>107</v>
      </c>
    </row>
    <row r="90" spans="1:12" ht="12.75">
      <c r="A90" s="15">
        <v>65</v>
      </c>
      <c r="B90" s="8">
        <v>50140</v>
      </c>
      <c r="C90" s="4" t="s">
        <v>153</v>
      </c>
      <c r="D90" s="4" t="s">
        <v>0</v>
      </c>
      <c r="E90" s="15">
        <v>17</v>
      </c>
      <c r="F90" t="s">
        <v>154</v>
      </c>
      <c r="J90">
        <v>0</v>
      </c>
      <c r="K90">
        <f>(L90+I90)*545+J90</f>
        <v>50140</v>
      </c>
      <c r="L90" s="4">
        <v>92</v>
      </c>
    </row>
    <row r="91" spans="1:12" ht="12.75">
      <c r="A91" s="15">
        <v>66</v>
      </c>
      <c r="B91" s="8">
        <v>35425</v>
      </c>
      <c r="C91" s="4" t="s">
        <v>155</v>
      </c>
      <c r="D91" s="4"/>
      <c r="E91" s="15">
        <v>2</v>
      </c>
      <c r="F91" t="s">
        <v>156</v>
      </c>
      <c r="J91">
        <v>0</v>
      </c>
      <c r="K91">
        <f>(L91+I91)*545+J91</f>
        <v>35425</v>
      </c>
      <c r="L91" s="5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2008-12-06T23:58:48Z</cp:lastPrinted>
  <dcterms:created xsi:type="dcterms:W3CDTF">2008-12-06T23:50:25Z</dcterms:created>
  <dcterms:modified xsi:type="dcterms:W3CDTF">2008-12-07T00:00:25Z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