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M13-14" sheetId="1" r:id="rId1"/>
    <sheet name="M15-16" sheetId="2" r:id="rId2"/>
    <sheet name="Åpen klasse1" sheetId="3" r:id="rId3"/>
    <sheet name="M30-39" sheetId="4" r:id="rId4"/>
    <sheet name="M40-44" sheetId="5" r:id="rId5"/>
    <sheet name="K40-44" sheetId="6" r:id="rId6"/>
    <sheet name="M45-49" sheetId="7" r:id="rId7"/>
    <sheet name="M50-54" sheetId="8" r:id="rId8"/>
    <sheet name="M55-59" sheetId="9" r:id="rId9"/>
    <sheet name="M60-64OK" sheetId="10" r:id="rId10"/>
    <sheet name="M65-69" sheetId="11" r:id="rId11"/>
  </sheets>
  <definedNames/>
  <calcPr fullCalcOnLoad="1"/>
</workbook>
</file>

<file path=xl/sharedStrings.xml><?xml version="1.0" encoding="utf-8"?>
<sst xmlns="http://schemas.openxmlformats.org/spreadsheetml/2006/main" count="201" uniqueCount="87">
  <si>
    <t>NAVN</t>
  </si>
  <si>
    <t>KLUBB</t>
  </si>
  <si>
    <t>STARTTID</t>
  </si>
  <si>
    <t>INNKOMST</t>
  </si>
  <si>
    <t>SLUTTTID</t>
  </si>
  <si>
    <t>TID BAK VINNER</t>
  </si>
  <si>
    <t>START OG RESULTATLISTE</t>
  </si>
  <si>
    <t>ST.NR.</t>
  </si>
  <si>
    <t>PLASS</t>
  </si>
  <si>
    <t>Didrik Bjerk</t>
  </si>
  <si>
    <t>BOC</t>
  </si>
  <si>
    <t>Markus Engh</t>
  </si>
  <si>
    <t>Thomas Helleland Bjurhult</t>
  </si>
  <si>
    <t>Håkon Nikolai Stange Sørum</t>
  </si>
  <si>
    <t>Mattis Johannessen</t>
  </si>
  <si>
    <t>Mikkel Tefre Lunder</t>
  </si>
  <si>
    <t>Glenn Johansen</t>
  </si>
  <si>
    <t>Rye</t>
  </si>
  <si>
    <t>Idar Smedsrud</t>
  </si>
  <si>
    <t>Ceres</t>
  </si>
  <si>
    <t>Jan Tore Aase</t>
  </si>
  <si>
    <t>Skårer Ck</t>
  </si>
  <si>
    <t>Ullevål sykkelklubb</t>
  </si>
  <si>
    <t>Marius Råstad</t>
  </si>
  <si>
    <t>Lågen CK</t>
  </si>
  <si>
    <t>Steve Kristiansen</t>
  </si>
  <si>
    <t>Follo Ck</t>
  </si>
  <si>
    <t>Torgeir Forseth</t>
  </si>
  <si>
    <t>Øyvind Stokseth</t>
  </si>
  <si>
    <t>Halden</t>
  </si>
  <si>
    <t>Egil Daltveit</t>
  </si>
  <si>
    <t>Erik Nilsen</t>
  </si>
  <si>
    <t>Morten Mølmann</t>
  </si>
  <si>
    <t>Yngve Hoff Brunskow</t>
  </si>
  <si>
    <t>Hadeland Ck</t>
  </si>
  <si>
    <t>Just Morten Sekkenes</t>
  </si>
  <si>
    <t>Mark Magi</t>
  </si>
  <si>
    <t>Øyvind Søgaard</t>
  </si>
  <si>
    <t>Øyvind Sørhaug</t>
  </si>
  <si>
    <t>Oslo Sportslager</t>
  </si>
  <si>
    <t>Gunnar Ligaarden</t>
  </si>
  <si>
    <t>Iver Johansen</t>
  </si>
  <si>
    <t>Nils Bratberg</t>
  </si>
  <si>
    <t>Ottestad</t>
  </si>
  <si>
    <t>Petter Gunnulfsen</t>
  </si>
  <si>
    <t>Ck Oslofjord</t>
  </si>
  <si>
    <t>Terje Bjørk</t>
  </si>
  <si>
    <t>Tom Jørgensen</t>
  </si>
  <si>
    <t>Edvin Fredriksen</t>
  </si>
  <si>
    <t>Hans Jørgen Breder</t>
  </si>
  <si>
    <t>Frikransen</t>
  </si>
  <si>
    <t>Øivind Dahl</t>
  </si>
  <si>
    <t>Kløfta Il</t>
  </si>
  <si>
    <t>Gunnar Bøhmer</t>
  </si>
  <si>
    <t>Harald Kolsrud</t>
  </si>
  <si>
    <t>Asker Ck</t>
  </si>
  <si>
    <t>Terje Erfjord</t>
  </si>
  <si>
    <t>Willie Juul Pedersen</t>
  </si>
  <si>
    <t>Kloppa offroad klubb</t>
  </si>
  <si>
    <t>Dag Sture Eine Friis</t>
  </si>
  <si>
    <t>Anders Bakke Krogvig</t>
  </si>
  <si>
    <t>Erik Sæbu Vatn</t>
  </si>
  <si>
    <t>Lars Bakke Krogvig</t>
  </si>
  <si>
    <t>Morten R. Sandvik</t>
  </si>
  <si>
    <t>Per Christian L. Torgersrud</t>
  </si>
  <si>
    <t>E-CO</t>
  </si>
  <si>
    <t>Svein Erik Olsen</t>
  </si>
  <si>
    <t>Britt Torp</t>
  </si>
  <si>
    <t>Camilla Hott</t>
  </si>
  <si>
    <t>Håvard Kalvøy</t>
  </si>
  <si>
    <t>Follo SK</t>
  </si>
  <si>
    <t>No team</t>
  </si>
  <si>
    <t>Kjetil H Johannessen</t>
  </si>
  <si>
    <t>Johnny Stensrud</t>
  </si>
  <si>
    <t xml:space="preserve">Moss CK </t>
  </si>
  <si>
    <t>Henrik Pettersen</t>
  </si>
  <si>
    <t>Moss CK</t>
  </si>
  <si>
    <t>Opil</t>
  </si>
  <si>
    <t>Noteam</t>
  </si>
  <si>
    <t>Asker</t>
  </si>
  <si>
    <t>Carsten Cleve-Hansen</t>
  </si>
  <si>
    <t>Ole Jakob Warlo</t>
  </si>
  <si>
    <t>Heming</t>
  </si>
  <si>
    <t>Frank Slevikmoen</t>
  </si>
  <si>
    <t>Norefjell SK</t>
  </si>
  <si>
    <t>Hanne Tuft</t>
  </si>
  <si>
    <t>Norefjell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</si>
</sst>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1" fontId="0" fillId="0" borderId="20" xfId="0" applyNumberFormat="1" applyBorder="1" applyAlignment="1">
      <alignment horizontal="center"/>
    </xf>
    <xf numFmtId="4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10" xfId="0" applyFill="1" applyBorder="1" applyAlignment="1">
      <alignment horizontal="left"/>
    </xf>
    <xf numFmtId="46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selection activeCell="G10" sqref="G10"/>
    </sheetView>
  </sheetViews>
  <sheetFormatPr defaultColWidth="11.421875" defaultRowHeight="12.75"/>
  <cols>
    <col min="1" max="1" width="7.00390625" style="1" bestFit="1" customWidth="1"/>
    <col min="2" max="2" width="56.7109375" style="0" bestFit="1" customWidth="1"/>
    <col min="3" max="3" width="12.00390625" style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15</v>
      </c>
      <c r="B4" s="2" t="s">
        <v>9</v>
      </c>
      <c r="C4" s="2" t="s">
        <v>10</v>
      </c>
      <c r="D4" s="9">
        <v>0.629861111111111</v>
      </c>
      <c r="E4" s="9">
        <v>0.6429861111111111</v>
      </c>
      <c r="F4" s="3">
        <f>SUM(E4-D4)</f>
        <v>0.013125000000000164</v>
      </c>
      <c r="G4" s="3"/>
      <c r="H4" s="8">
        <v>1</v>
      </c>
    </row>
    <row r="5" spans="1:8" ht="12.75">
      <c r="A5" s="10">
        <v>13</v>
      </c>
      <c r="B5" s="2" t="s">
        <v>75</v>
      </c>
      <c r="C5" s="2" t="s">
        <v>76</v>
      </c>
      <c r="D5" s="9">
        <v>0.6291666666666667</v>
      </c>
      <c r="E5" s="9">
        <v>0.642962962962963</v>
      </c>
      <c r="F5" s="3">
        <f>SUM(E5-D5)</f>
        <v>0.013796296296296306</v>
      </c>
      <c r="G5" s="3">
        <f>F5-$F$4</f>
        <v>0.0006712962962961422</v>
      </c>
      <c r="H5" s="8">
        <v>2</v>
      </c>
    </row>
    <row r="6" spans="1:8" ht="12.75">
      <c r="A6" s="10">
        <v>17</v>
      </c>
      <c r="B6" s="2" t="s">
        <v>12</v>
      </c>
      <c r="C6" s="2" t="s">
        <v>10</v>
      </c>
      <c r="D6" s="9">
        <v>0.630555555555555</v>
      </c>
      <c r="E6" s="9">
        <v>0.6450462962962963</v>
      </c>
      <c r="F6" s="3">
        <f>SUM(E6-D6)</f>
        <v>0.014490740740741304</v>
      </c>
      <c r="G6" s="3">
        <f>F6-$F$4</f>
        <v>0.0013657407407411393</v>
      </c>
      <c r="H6" s="8">
        <v>3</v>
      </c>
    </row>
    <row r="7" spans="1:8" ht="12.75">
      <c r="A7" s="10">
        <v>16</v>
      </c>
      <c r="B7" s="2" t="s">
        <v>11</v>
      </c>
      <c r="C7" s="2" t="s">
        <v>10</v>
      </c>
      <c r="D7" s="9">
        <v>0.630208333333333</v>
      </c>
      <c r="E7" s="9">
        <v>0.6449305555555556</v>
      </c>
      <c r="F7" s="3">
        <f>SUM(E7-D7)</f>
        <v>0.014722222222222525</v>
      </c>
      <c r="G7" s="3">
        <f>F7-$F$4</f>
        <v>0.0015972222222223609</v>
      </c>
      <c r="H7" s="8">
        <v>4</v>
      </c>
    </row>
    <row r="8" spans="1:8" ht="12.75">
      <c r="A8" s="10">
        <v>14</v>
      </c>
      <c r="B8" s="2" t="s">
        <v>81</v>
      </c>
      <c r="C8" s="2" t="s">
        <v>82</v>
      </c>
      <c r="D8" s="9">
        <v>0.6295138888888888</v>
      </c>
      <c r="E8" s="9">
        <v>0.644375</v>
      </c>
      <c r="F8" s="3">
        <f>SUM(E8-D8)</f>
        <v>0.014861111111111214</v>
      </c>
      <c r="G8" s="3">
        <f>F8-$F$4</f>
        <v>0.0017361111111110494</v>
      </c>
      <c r="H8" s="8">
        <v>5</v>
      </c>
    </row>
    <row r="9" spans="1:8" s="23" customFormat="1" ht="12.75">
      <c r="A9" s="22"/>
      <c r="C9" s="22"/>
      <c r="D9" s="24"/>
      <c r="E9" s="24"/>
      <c r="F9" s="25"/>
      <c r="G9" s="25"/>
      <c r="H9" s="22"/>
    </row>
    <row r="10" spans="1:8" s="23" customFormat="1" ht="12.75">
      <c r="A10" s="22"/>
      <c r="C10" s="22"/>
      <c r="D10" s="24"/>
      <c r="E10" s="24"/>
      <c r="F10" s="25"/>
      <c r="G10" s="25"/>
      <c r="H10" s="22"/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4"/>
      <c r="E44" s="24"/>
      <c r="F44" s="25"/>
      <c r="G44" s="25"/>
      <c r="H44" s="22"/>
    </row>
    <row r="45" spans="1:8" s="23" customFormat="1" ht="12.75">
      <c r="A45" s="22"/>
      <c r="C45" s="22"/>
      <c r="D45" s="24"/>
      <c r="E45" s="24"/>
      <c r="F45" s="25"/>
      <c r="G45" s="25"/>
      <c r="H45" s="22"/>
    </row>
    <row r="46" spans="1:8" s="23" customFormat="1" ht="12.75">
      <c r="A46" s="22"/>
      <c r="C46" s="22"/>
      <c r="D46" s="24"/>
      <c r="E46" s="24"/>
      <c r="F46" s="25"/>
      <c r="G46" s="25"/>
      <c r="H46" s="22"/>
    </row>
    <row r="47" spans="1:8" s="23" customFormat="1" ht="12.75">
      <c r="A47" s="22"/>
      <c r="C47" s="22"/>
      <c r="D47" s="24"/>
      <c r="E47" s="24"/>
      <c r="F47" s="25"/>
      <c r="G47" s="25"/>
      <c r="H47" s="22"/>
    </row>
    <row r="48" spans="1:8" s="23" customFormat="1" ht="12.75">
      <c r="A48" s="22"/>
      <c r="C48" s="22"/>
      <c r="D48" s="24"/>
      <c r="E48" s="24"/>
      <c r="F48" s="25"/>
      <c r="G48" s="25"/>
      <c r="H48" s="22"/>
    </row>
    <row r="49" spans="1:8" s="23" customFormat="1" ht="12.75">
      <c r="A49" s="22"/>
      <c r="C49" s="22"/>
      <c r="D49" s="24"/>
      <c r="E49" s="24"/>
      <c r="F49" s="25"/>
      <c r="G49" s="25"/>
      <c r="H49" s="22"/>
    </row>
    <row r="50" spans="1:8" s="23" customFormat="1" ht="12.75">
      <c r="A50" s="22"/>
      <c r="C50" s="22"/>
      <c r="D50" s="24"/>
      <c r="E50" s="24"/>
      <c r="F50" s="25"/>
      <c r="G50" s="25"/>
      <c r="H50" s="22"/>
    </row>
    <row r="51" spans="1:8" s="23" customFormat="1" ht="12.75">
      <c r="A51" s="22"/>
      <c r="C51" s="22"/>
      <c r="D51" s="24"/>
      <c r="E51" s="24"/>
      <c r="F51" s="25"/>
      <c r="G51" s="25"/>
      <c r="H51" s="22"/>
    </row>
    <row r="52" spans="1:8" s="23" customFormat="1" ht="12.75">
      <c r="A52" s="22"/>
      <c r="C52" s="22"/>
      <c r="D52" s="24"/>
      <c r="E52" s="24"/>
      <c r="F52" s="25"/>
      <c r="G52" s="25"/>
      <c r="H52" s="22"/>
    </row>
    <row r="53" spans="1:8" s="23" customFormat="1" ht="12.75">
      <c r="A53" s="22"/>
      <c r="C53" s="22"/>
      <c r="D53" s="24"/>
      <c r="E53" s="24"/>
      <c r="F53" s="25"/>
      <c r="G53" s="25"/>
      <c r="H53" s="22"/>
    </row>
    <row r="54" spans="1:8" s="23" customFormat="1" ht="12.75">
      <c r="A54" s="22"/>
      <c r="C54" s="22"/>
      <c r="D54" s="22"/>
      <c r="E54" s="22"/>
      <c r="F54" s="22"/>
      <c r="G54" s="22"/>
      <c r="H54" s="22"/>
    </row>
    <row r="55" spans="1:8" s="23" customFormat="1" ht="12.75">
      <c r="A55" s="22"/>
      <c r="C55" s="22"/>
      <c r="D55" s="22"/>
      <c r="E55" s="22"/>
      <c r="F55" s="22"/>
      <c r="G55" s="22"/>
      <c r="H55" s="22"/>
    </row>
  </sheetData>
  <sheetProtection/>
  <printOptions/>
  <pageMargins left="0.787401575" right="0.57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7.00390625" style="1" bestFit="1" customWidth="1"/>
    <col min="2" max="2" width="25.28125" style="0" customWidth="1"/>
    <col min="3" max="3" width="18.28125" style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128</v>
      </c>
      <c r="B4" s="2" t="s">
        <v>57</v>
      </c>
      <c r="C4" s="2" t="s">
        <v>58</v>
      </c>
      <c r="D4" s="9">
        <v>0.669097222222223</v>
      </c>
      <c r="E4" s="9">
        <v>0.6816435185185186</v>
      </c>
      <c r="F4" s="3">
        <f>SUM(E4-D4)</f>
        <v>0.012546296296295556</v>
      </c>
      <c r="G4" s="3"/>
      <c r="H4" s="8">
        <v>1</v>
      </c>
    </row>
    <row r="5" spans="1:8" ht="12.75">
      <c r="A5" s="10">
        <v>127</v>
      </c>
      <c r="B5" s="2" t="s">
        <v>56</v>
      </c>
      <c r="C5" s="2" t="s">
        <v>10</v>
      </c>
      <c r="D5" s="9">
        <v>0.66875</v>
      </c>
      <c r="E5" s="9">
        <v>0.6834027777777778</v>
      </c>
      <c r="F5" s="3">
        <f>SUM(E5-D5)</f>
        <v>0.014652777777777848</v>
      </c>
      <c r="G5" s="30">
        <f>F5-$F$4</f>
        <v>0.002106481481482292</v>
      </c>
      <c r="H5" s="8">
        <v>2</v>
      </c>
    </row>
    <row r="6" spans="1:8" ht="12.75">
      <c r="A6" s="10">
        <v>126</v>
      </c>
      <c r="B6" s="2" t="s">
        <v>54</v>
      </c>
      <c r="C6" s="2" t="s">
        <v>55</v>
      </c>
      <c r="D6" s="9">
        <v>0.668402777777778</v>
      </c>
      <c r="E6" s="9">
        <v>0.6840046296296296</v>
      </c>
      <c r="F6" s="3">
        <f>SUM(E6-D6)</f>
        <v>0.01560185185185159</v>
      </c>
      <c r="G6" s="30">
        <f>F6-$F$4</f>
        <v>0.003055555555556033</v>
      </c>
      <c r="H6" s="8">
        <v>3</v>
      </c>
    </row>
    <row r="7" spans="1:8" ht="12.75">
      <c r="A7" s="10">
        <v>125</v>
      </c>
      <c r="B7" s="2" t="s">
        <v>53</v>
      </c>
      <c r="C7" s="2" t="s">
        <v>17</v>
      </c>
      <c r="D7" s="9">
        <v>0.6680555555555556</v>
      </c>
      <c r="E7" s="9">
        <v>0.6844444444444444</v>
      </c>
      <c r="F7" s="3">
        <f>SUM(E7-D7)</f>
        <v>0.016388888888888786</v>
      </c>
      <c r="G7" s="30">
        <f>F7-$F$4</f>
        <v>0.0038425925925932303</v>
      </c>
      <c r="H7" s="8">
        <v>4</v>
      </c>
    </row>
    <row r="8" spans="1:8" s="23" customFormat="1" ht="12.75">
      <c r="A8" s="22"/>
      <c r="C8" s="22"/>
      <c r="D8" s="24"/>
      <c r="E8" s="24"/>
      <c r="F8" s="25"/>
      <c r="G8" s="25"/>
      <c r="H8" s="22"/>
    </row>
    <row r="9" spans="1:8" s="23" customFormat="1" ht="12.75">
      <c r="A9" s="22"/>
      <c r="C9" s="22"/>
      <c r="D9" s="24"/>
      <c r="E9" s="24"/>
      <c r="F9" s="25"/>
      <c r="G9" s="25"/>
      <c r="H9" s="22"/>
    </row>
    <row r="10" spans="1:8" s="23" customFormat="1" ht="12.75">
      <c r="A10" s="22"/>
      <c r="C10" s="22"/>
      <c r="D10" s="24"/>
      <c r="E10" s="24"/>
      <c r="F10" s="25"/>
      <c r="G10" s="25"/>
      <c r="H10" s="22"/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4"/>
      <c r="E44" s="24"/>
      <c r="F44" s="25"/>
      <c r="G44" s="25"/>
      <c r="H44" s="22"/>
    </row>
    <row r="45" spans="1:8" s="23" customFormat="1" ht="12.75">
      <c r="A45" s="22"/>
      <c r="C45" s="22"/>
      <c r="D45" s="24"/>
      <c r="E45" s="24"/>
      <c r="F45" s="25"/>
      <c r="G45" s="25"/>
      <c r="H45" s="22"/>
    </row>
    <row r="46" spans="1:8" s="23" customFormat="1" ht="12.75">
      <c r="A46" s="22"/>
      <c r="C46" s="22"/>
      <c r="D46" s="24"/>
      <c r="E46" s="24"/>
      <c r="F46" s="25"/>
      <c r="G46" s="25"/>
      <c r="H46" s="22"/>
    </row>
    <row r="47" spans="1:8" s="23" customFormat="1" ht="12.75">
      <c r="A47" s="22"/>
      <c r="C47" s="22"/>
      <c r="D47" s="24"/>
      <c r="E47" s="24"/>
      <c r="F47" s="25"/>
      <c r="G47" s="25"/>
      <c r="H47" s="22"/>
    </row>
    <row r="48" spans="1:8" s="23" customFormat="1" ht="12.75">
      <c r="A48" s="22"/>
      <c r="C48" s="22"/>
      <c r="D48" s="24"/>
      <c r="E48" s="24"/>
      <c r="F48" s="25"/>
      <c r="G48" s="25"/>
      <c r="H48" s="22"/>
    </row>
    <row r="49" spans="1:8" s="23" customFormat="1" ht="12.75">
      <c r="A49" s="22"/>
      <c r="C49" s="22"/>
      <c r="D49" s="24"/>
      <c r="E49" s="24"/>
      <c r="F49" s="25"/>
      <c r="G49" s="25"/>
      <c r="H49" s="22"/>
    </row>
    <row r="50" spans="1:8" s="23" customFormat="1" ht="12.75">
      <c r="A50" s="22"/>
      <c r="C50" s="22"/>
      <c r="D50" s="24"/>
      <c r="E50" s="24"/>
      <c r="F50" s="25"/>
      <c r="G50" s="25"/>
      <c r="H50" s="22"/>
    </row>
    <row r="51" spans="1:8" s="23" customFormat="1" ht="12.75">
      <c r="A51" s="22"/>
      <c r="C51" s="22"/>
      <c r="D51" s="24"/>
      <c r="E51" s="24"/>
      <c r="F51" s="25"/>
      <c r="G51" s="25"/>
      <c r="H51" s="22"/>
    </row>
    <row r="52" spans="1:8" s="23" customFormat="1" ht="12.75">
      <c r="A52" s="22"/>
      <c r="C52" s="22"/>
      <c r="D52" s="24"/>
      <c r="E52" s="24"/>
      <c r="F52" s="25"/>
      <c r="G52" s="25"/>
      <c r="H52" s="22"/>
    </row>
    <row r="53" spans="1:8" s="23" customFormat="1" ht="12.75">
      <c r="A53" s="22"/>
      <c r="C53" s="22"/>
      <c r="D53" s="22"/>
      <c r="E53" s="22"/>
      <c r="F53" s="22"/>
      <c r="G53" s="22"/>
      <c r="H53" s="2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1" width="7.00390625" style="1" bestFit="1" customWidth="1"/>
    <col min="2" max="2" width="23.7109375" style="0" customWidth="1"/>
    <col min="3" max="3" width="12.00390625" style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84</v>
      </c>
      <c r="B4" s="2" t="s">
        <v>59</v>
      </c>
      <c r="C4" s="2" t="s">
        <v>50</v>
      </c>
      <c r="D4" s="9">
        <v>0.6538194444444444</v>
      </c>
      <c r="E4" s="9">
        <v>0.6706481481481482</v>
      </c>
      <c r="F4" s="3">
        <f>SUM(E4-D4)</f>
        <v>0.016828703703703818</v>
      </c>
      <c r="G4" s="4"/>
      <c r="H4" s="8">
        <v>1</v>
      </c>
    </row>
    <row r="5" spans="1:8" s="23" customFormat="1" ht="12.75">
      <c r="A5" s="22"/>
      <c r="C5" s="22"/>
      <c r="D5" s="24"/>
      <c r="E5" s="24"/>
      <c r="F5" s="25"/>
      <c r="G5" s="25"/>
      <c r="H5" s="22"/>
    </row>
    <row r="6" spans="1:8" s="23" customFormat="1" ht="12.75">
      <c r="A6" s="22"/>
      <c r="C6" s="22"/>
      <c r="D6" s="24"/>
      <c r="E6" s="24"/>
      <c r="F6" s="25"/>
      <c r="G6" s="25"/>
      <c r="H6" s="22"/>
    </row>
    <row r="7" spans="1:8" s="23" customFormat="1" ht="12.75">
      <c r="A7" s="22"/>
      <c r="C7" s="22"/>
      <c r="D7" s="24"/>
      <c r="E7" s="24"/>
      <c r="F7" s="25"/>
      <c r="G7" s="25"/>
      <c r="H7" s="22"/>
    </row>
    <row r="8" spans="1:8" s="23" customFormat="1" ht="12.75">
      <c r="A8" s="22"/>
      <c r="C8" s="22"/>
      <c r="D8" s="24"/>
      <c r="E8" s="24"/>
      <c r="F8" s="25"/>
      <c r="G8" s="25"/>
      <c r="H8" s="22"/>
    </row>
    <row r="9" spans="1:8" s="23" customFormat="1" ht="12.75">
      <c r="A9" s="22"/>
      <c r="C9" s="22"/>
      <c r="D9" s="24"/>
      <c r="E9" s="24"/>
      <c r="F9" s="25"/>
      <c r="G9" s="25"/>
      <c r="H9" s="22"/>
    </row>
    <row r="10" spans="1:8" s="23" customFormat="1" ht="12.75">
      <c r="A10" s="22"/>
      <c r="C10" s="22"/>
      <c r="D10" s="24"/>
      <c r="E10" s="24"/>
      <c r="F10" s="25"/>
      <c r="G10" s="25"/>
      <c r="H10" s="22"/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4"/>
      <c r="E44" s="24"/>
      <c r="F44" s="25"/>
      <c r="G44" s="25"/>
      <c r="H44" s="22"/>
    </row>
    <row r="45" spans="1:8" s="23" customFormat="1" ht="12.75">
      <c r="A45" s="22"/>
      <c r="C45" s="22"/>
      <c r="D45" s="24"/>
      <c r="E45" s="24"/>
      <c r="F45" s="25"/>
      <c r="G45" s="25"/>
      <c r="H45" s="22"/>
    </row>
    <row r="46" spans="1:8" s="23" customFormat="1" ht="12.75">
      <c r="A46" s="22"/>
      <c r="C46" s="22"/>
      <c r="D46" s="24"/>
      <c r="E46" s="24"/>
      <c r="F46" s="25"/>
      <c r="G46" s="25"/>
      <c r="H46" s="22"/>
    </row>
    <row r="47" spans="1:8" s="23" customFormat="1" ht="12.75">
      <c r="A47" s="22"/>
      <c r="C47" s="22"/>
      <c r="D47" s="24"/>
      <c r="E47" s="24"/>
      <c r="F47" s="25"/>
      <c r="G47" s="25"/>
      <c r="H47" s="22"/>
    </row>
    <row r="48" spans="1:8" s="23" customFormat="1" ht="12.75">
      <c r="A48" s="22"/>
      <c r="C48" s="22"/>
      <c r="D48" s="24"/>
      <c r="E48" s="24"/>
      <c r="F48" s="25"/>
      <c r="G48" s="25"/>
      <c r="H48" s="22"/>
    </row>
    <row r="49" spans="1:8" s="23" customFormat="1" ht="12.75">
      <c r="A49" s="22"/>
      <c r="C49" s="22"/>
      <c r="D49" s="24"/>
      <c r="E49" s="24"/>
      <c r="F49" s="25"/>
      <c r="G49" s="25"/>
      <c r="H49" s="22"/>
    </row>
    <row r="50" spans="1:8" s="23" customFormat="1" ht="12.75">
      <c r="A50" s="22"/>
      <c r="C50" s="22"/>
      <c r="D50" s="22"/>
      <c r="E50" s="22"/>
      <c r="F50" s="22"/>
      <c r="G50" s="22"/>
      <c r="H50" s="22"/>
    </row>
    <row r="51" spans="1:8" s="23" customFormat="1" ht="12.75">
      <c r="A51" s="22"/>
      <c r="C51" s="22"/>
      <c r="D51" s="22"/>
      <c r="E51" s="22"/>
      <c r="F51" s="22"/>
      <c r="G51" s="22"/>
      <c r="H51" s="2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1" width="7.00390625" style="1" bestFit="1" customWidth="1"/>
    <col min="2" max="2" width="56.7109375" style="0" bestFit="1" customWidth="1"/>
    <col min="3" max="3" width="12.00390625" style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28</v>
      </c>
      <c r="B4" s="2" t="s">
        <v>13</v>
      </c>
      <c r="C4" s="2" t="s">
        <v>10</v>
      </c>
      <c r="D4" s="9">
        <v>0.634375</v>
      </c>
      <c r="E4" s="9">
        <v>0.6475925925925926</v>
      </c>
      <c r="F4" s="3">
        <f>SUM(E4-D4)</f>
        <v>0.013217592592592586</v>
      </c>
      <c r="G4" s="3"/>
      <c r="H4" s="8">
        <v>1</v>
      </c>
    </row>
    <row r="5" spans="1:8" ht="12.75">
      <c r="A5" s="10">
        <v>30</v>
      </c>
      <c r="B5" s="2" t="s">
        <v>15</v>
      </c>
      <c r="C5" s="2" t="s">
        <v>10</v>
      </c>
      <c r="D5" s="9">
        <v>0.635069444444445</v>
      </c>
      <c r="E5" s="9">
        <v>0.6483680555555555</v>
      </c>
      <c r="F5" s="3">
        <f>SUM(E5-D5)</f>
        <v>0.013298611111110525</v>
      </c>
      <c r="G5" s="3">
        <f>F5-F4</f>
        <v>8.101851851793906E-05</v>
      </c>
      <c r="H5" s="8">
        <v>2</v>
      </c>
    </row>
    <row r="6" spans="1:8" ht="12.75">
      <c r="A6" s="10">
        <v>29</v>
      </c>
      <c r="B6" s="2" t="s">
        <v>14</v>
      </c>
      <c r="C6" s="2" t="s">
        <v>10</v>
      </c>
      <c r="D6" s="9">
        <v>0.634722222222223</v>
      </c>
      <c r="E6" s="9">
        <v>0.6493055555555556</v>
      </c>
      <c r="F6" s="3">
        <f>SUM(E6-D6)</f>
        <v>0.014583333333332615</v>
      </c>
      <c r="G6" s="3">
        <f>F6-F4</f>
        <v>0.001365740740740029</v>
      </c>
      <c r="H6" s="8">
        <v>3</v>
      </c>
    </row>
    <row r="7" spans="1:8" s="23" customFormat="1" ht="12.75">
      <c r="A7" s="22"/>
      <c r="C7" s="22"/>
      <c r="D7" s="24"/>
      <c r="E7" s="24"/>
      <c r="F7" s="25"/>
      <c r="G7" s="25"/>
      <c r="H7" s="22"/>
    </row>
    <row r="8" spans="1:8" s="23" customFormat="1" ht="12.75">
      <c r="A8" s="22"/>
      <c r="C8" s="22"/>
      <c r="D8" s="24"/>
      <c r="E8" s="24"/>
      <c r="F8" s="25"/>
      <c r="G8" s="25"/>
      <c r="H8" s="22"/>
    </row>
    <row r="9" spans="1:8" s="23" customFormat="1" ht="12.75">
      <c r="A9" s="22"/>
      <c r="C9" s="22"/>
      <c r="D9" s="24"/>
      <c r="E9" s="24"/>
      <c r="F9" s="25"/>
      <c r="G9" s="25"/>
      <c r="H9" s="22"/>
    </row>
    <row r="10" spans="1:8" s="23" customFormat="1" ht="12.75">
      <c r="A10" s="22"/>
      <c r="C10" s="22"/>
      <c r="D10" s="24"/>
      <c r="E10" s="24"/>
      <c r="F10" s="25"/>
      <c r="G10" s="25"/>
      <c r="H10" s="22"/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4"/>
      <c r="E44" s="24"/>
      <c r="F44" s="25"/>
      <c r="G44" s="25"/>
      <c r="H44" s="22"/>
    </row>
    <row r="45" spans="1:8" s="23" customFormat="1" ht="12.75">
      <c r="A45" s="22"/>
      <c r="C45" s="22"/>
      <c r="D45" s="24"/>
      <c r="E45" s="24"/>
      <c r="F45" s="25"/>
      <c r="G45" s="25"/>
      <c r="H45" s="22"/>
    </row>
    <row r="46" spans="1:8" s="23" customFormat="1" ht="12.75">
      <c r="A46" s="22"/>
      <c r="C46" s="22"/>
      <c r="D46" s="24"/>
      <c r="E46" s="24"/>
      <c r="F46" s="25"/>
      <c r="G46" s="25"/>
      <c r="H46" s="22"/>
    </row>
    <row r="47" spans="1:8" s="23" customFormat="1" ht="12.75">
      <c r="A47" s="22"/>
      <c r="C47" s="22"/>
      <c r="D47" s="22"/>
      <c r="E47" s="22"/>
      <c r="F47" s="22"/>
      <c r="G47" s="22"/>
      <c r="H47" s="22"/>
    </row>
    <row r="48" spans="1:8" s="23" customFormat="1" ht="12.75">
      <c r="A48" s="22"/>
      <c r="C48" s="22"/>
      <c r="D48" s="22"/>
      <c r="E48" s="22"/>
      <c r="F48" s="22"/>
      <c r="G48" s="22"/>
      <c r="H48" s="22"/>
    </row>
  </sheetData>
  <sheetProtection/>
  <printOptions/>
  <pageMargins left="0.787401575" right="0.59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G5" sqref="G4:G5"/>
    </sheetView>
  </sheetViews>
  <sheetFormatPr defaultColWidth="11.421875" defaultRowHeight="12.75"/>
  <cols>
    <col min="1" max="1" width="7.00390625" style="1" bestFit="1" customWidth="1"/>
    <col min="2" max="2" width="33.421875" style="0" customWidth="1"/>
    <col min="3" max="3" width="19.00390625" style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3.5" thickBot="1">
      <c r="A3" s="19" t="s">
        <v>7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1" t="s">
        <v>8</v>
      </c>
    </row>
    <row r="4" spans="1:8" ht="12.75">
      <c r="A4" s="14">
        <v>52</v>
      </c>
      <c r="B4" s="15" t="s">
        <v>63</v>
      </c>
      <c r="C4" s="28" t="s">
        <v>22</v>
      </c>
      <c r="D4" s="16">
        <v>0.642361111111111</v>
      </c>
      <c r="E4" s="16">
        <v>0.6528125</v>
      </c>
      <c r="F4" s="17">
        <f aca="true" t="shared" si="0" ref="F4:F11">SUM(E4-D4)</f>
        <v>0.010451388888888968</v>
      </c>
      <c r="G4" s="3">
        <f>F4-$F$4</f>
        <v>0</v>
      </c>
      <c r="H4" s="18">
        <v>1</v>
      </c>
    </row>
    <row r="5" spans="1:8" ht="12.75">
      <c r="A5" s="10">
        <v>53</v>
      </c>
      <c r="B5" s="2" t="s">
        <v>64</v>
      </c>
      <c r="C5" s="26" t="s">
        <v>65</v>
      </c>
      <c r="D5" s="9">
        <v>0.6427083333333333</v>
      </c>
      <c r="E5" s="9">
        <v>0.653449074074074</v>
      </c>
      <c r="F5" s="3">
        <f t="shared" si="0"/>
        <v>0.010740740740740717</v>
      </c>
      <c r="G5" s="3">
        <f>F5-$F$4</f>
        <v>0.00028935185185174905</v>
      </c>
      <c r="H5" s="8">
        <v>2</v>
      </c>
    </row>
    <row r="6" spans="1:8" ht="12.75">
      <c r="A6" s="10">
        <v>50</v>
      </c>
      <c r="B6" s="2" t="s">
        <v>61</v>
      </c>
      <c r="C6" s="26" t="s">
        <v>17</v>
      </c>
      <c r="D6" s="9">
        <v>0.642013888888889</v>
      </c>
      <c r="E6" s="9">
        <v>0.6541898148148148</v>
      </c>
      <c r="F6" s="3">
        <f t="shared" si="0"/>
        <v>0.012175925925925757</v>
      </c>
      <c r="G6" s="3">
        <f aca="true" t="shared" si="1" ref="G6:G11">F6-$F$4</f>
        <v>0.0017245370370367885</v>
      </c>
      <c r="H6" s="8">
        <v>3</v>
      </c>
    </row>
    <row r="7" spans="1:8" s="23" customFormat="1" ht="12.75">
      <c r="A7" s="10">
        <v>56</v>
      </c>
      <c r="B7" s="27" t="s">
        <v>80</v>
      </c>
      <c r="C7" s="29" t="s">
        <v>79</v>
      </c>
      <c r="D7" s="9">
        <v>0.6444444444444445</v>
      </c>
      <c r="E7" s="9">
        <v>0.6576388888888889</v>
      </c>
      <c r="F7" s="3">
        <f t="shared" si="0"/>
        <v>0.013194444444444398</v>
      </c>
      <c r="G7" s="3">
        <f t="shared" si="1"/>
        <v>0.0027430555555554292</v>
      </c>
      <c r="H7" s="8">
        <v>4</v>
      </c>
    </row>
    <row r="8" spans="1:8" s="23" customFormat="1" ht="12.75">
      <c r="A8" s="14">
        <v>47</v>
      </c>
      <c r="B8" s="2" t="s">
        <v>62</v>
      </c>
      <c r="C8" s="26" t="s">
        <v>78</v>
      </c>
      <c r="D8" s="16">
        <v>0.6409722222222222</v>
      </c>
      <c r="E8" s="9">
        <v>0.6550231481481482</v>
      </c>
      <c r="F8" s="3">
        <f t="shared" si="0"/>
        <v>0.01405092592592605</v>
      </c>
      <c r="G8" s="3">
        <f t="shared" si="1"/>
        <v>0.0035995370370370816</v>
      </c>
      <c r="H8" s="8">
        <v>5</v>
      </c>
    </row>
    <row r="9" spans="1:8" s="23" customFormat="1" ht="12.75">
      <c r="A9" s="10">
        <v>46</v>
      </c>
      <c r="B9" s="2" t="s">
        <v>60</v>
      </c>
      <c r="C9" s="26" t="s">
        <v>78</v>
      </c>
      <c r="D9" s="9">
        <v>0.640625</v>
      </c>
      <c r="E9" s="9">
        <v>0.6547916666666667</v>
      </c>
      <c r="F9" s="3">
        <f t="shared" si="0"/>
        <v>0.01416666666666666</v>
      </c>
      <c r="G9" s="3">
        <f t="shared" si="1"/>
        <v>0.0037152777777776924</v>
      </c>
      <c r="H9" s="8">
        <v>6</v>
      </c>
    </row>
    <row r="10" spans="1:8" s="23" customFormat="1" ht="12.75">
      <c r="A10" s="10">
        <v>54</v>
      </c>
      <c r="B10" s="2" t="s">
        <v>67</v>
      </c>
      <c r="C10" s="26" t="s">
        <v>17</v>
      </c>
      <c r="D10" s="9">
        <v>0.6430555555555556</v>
      </c>
      <c r="E10" s="9">
        <v>0.6600462962962963</v>
      </c>
      <c r="F10" s="3">
        <f t="shared" si="0"/>
        <v>0.016990740740740695</v>
      </c>
      <c r="G10" s="3">
        <f t="shared" si="1"/>
        <v>0.006539351851851727</v>
      </c>
      <c r="H10" s="8">
        <v>7</v>
      </c>
    </row>
    <row r="11" spans="1:8" s="23" customFormat="1" ht="12.75">
      <c r="A11" s="10">
        <v>48</v>
      </c>
      <c r="B11" s="2" t="s">
        <v>66</v>
      </c>
      <c r="C11" s="26" t="s">
        <v>77</v>
      </c>
      <c r="D11" s="9">
        <v>0.641319444444444</v>
      </c>
      <c r="E11" s="9">
        <v>0.6698842592592592</v>
      </c>
      <c r="F11" s="3">
        <f t="shared" si="0"/>
        <v>0.02856481481481521</v>
      </c>
      <c r="G11" s="3">
        <f t="shared" si="1"/>
        <v>0.01811342592592624</v>
      </c>
      <c r="H11" s="8">
        <v>8</v>
      </c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2"/>
      <c r="E44" s="22"/>
      <c r="F44" s="22"/>
      <c r="G44" s="22"/>
      <c r="H44" s="22"/>
    </row>
  </sheetData>
  <sheetProtection/>
  <printOptions/>
  <pageMargins left="0.787401575" right="0.6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7.00390625" style="1" bestFit="1" customWidth="1"/>
    <col min="2" max="2" width="56.7109375" style="0" bestFit="1" customWidth="1"/>
    <col min="3" max="3" width="12.00390625" style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83</v>
      </c>
      <c r="B4" s="2" t="s">
        <v>28</v>
      </c>
      <c r="C4" s="2" t="s">
        <v>29</v>
      </c>
      <c r="D4" s="9">
        <v>0.653472222222221</v>
      </c>
      <c r="E4" s="9">
        <v>0.6659837962962963</v>
      </c>
      <c r="F4" s="3">
        <f aca="true" t="shared" si="0" ref="F4:F10">SUM(E4-D4)</f>
        <v>0.012511574074075327</v>
      </c>
      <c r="G4" s="3">
        <f>F4-$F$4</f>
        <v>0</v>
      </c>
      <c r="H4" s="8">
        <v>1</v>
      </c>
    </row>
    <row r="5" spans="1:8" ht="12.75">
      <c r="A5" s="10">
        <v>78</v>
      </c>
      <c r="B5" s="2" t="s">
        <v>23</v>
      </c>
      <c r="C5" s="2" t="s">
        <v>21</v>
      </c>
      <c r="D5" s="9">
        <v>0.651736111111111</v>
      </c>
      <c r="E5" s="9">
        <v>0.6645486111111111</v>
      </c>
      <c r="F5" s="3">
        <f t="shared" si="0"/>
        <v>0.012812500000000115</v>
      </c>
      <c r="G5" s="3">
        <f aca="true" t="shared" si="1" ref="G5:G10">F5-$F$4</f>
        <v>0.00030092592592478873</v>
      </c>
      <c r="H5" s="8">
        <v>2</v>
      </c>
    </row>
    <row r="6" spans="1:8" ht="12.75">
      <c r="A6" s="10">
        <v>74</v>
      </c>
      <c r="B6" s="2" t="s">
        <v>16</v>
      </c>
      <c r="C6" s="2" t="s">
        <v>17</v>
      </c>
      <c r="D6" s="9">
        <v>0.650347222222222</v>
      </c>
      <c r="E6" s="9">
        <v>0.6633796296296296</v>
      </c>
      <c r="F6" s="3">
        <f t="shared" si="0"/>
        <v>0.013032407407407631</v>
      </c>
      <c r="G6" s="3">
        <f t="shared" si="1"/>
        <v>0.0005208333333323045</v>
      </c>
      <c r="H6" s="8">
        <v>3</v>
      </c>
    </row>
    <row r="7" spans="1:8" ht="12.75">
      <c r="A7" s="10">
        <v>75</v>
      </c>
      <c r="B7" s="2" t="s">
        <v>18</v>
      </c>
      <c r="C7" s="2" t="s">
        <v>19</v>
      </c>
      <c r="D7" s="9">
        <v>0.650694444444444</v>
      </c>
      <c r="E7" s="9">
        <v>0.6640046296296297</v>
      </c>
      <c r="F7" s="3">
        <f t="shared" si="0"/>
        <v>0.013310185185185675</v>
      </c>
      <c r="G7" s="3">
        <f t="shared" si="1"/>
        <v>0.0007986111111103478</v>
      </c>
      <c r="H7" s="8">
        <v>4</v>
      </c>
    </row>
    <row r="8" spans="1:8" ht="12.75">
      <c r="A8" s="10">
        <v>76</v>
      </c>
      <c r="B8" s="2" t="s">
        <v>20</v>
      </c>
      <c r="C8" s="2" t="s">
        <v>21</v>
      </c>
      <c r="D8" s="9">
        <v>0.651041666666666</v>
      </c>
      <c r="E8" s="9">
        <v>0.6645601851851851</v>
      </c>
      <c r="F8" s="3">
        <f t="shared" si="0"/>
        <v>0.013518518518519151</v>
      </c>
      <c r="G8" s="3">
        <f t="shared" si="1"/>
        <v>0.0010069444444438247</v>
      </c>
      <c r="H8" s="8">
        <v>5</v>
      </c>
    </row>
    <row r="9" spans="1:8" ht="12.75">
      <c r="A9" s="10">
        <v>82</v>
      </c>
      <c r="B9" s="2" t="s">
        <v>27</v>
      </c>
      <c r="C9" s="2" t="s">
        <v>24</v>
      </c>
      <c r="D9" s="9">
        <v>0.653124999999999</v>
      </c>
      <c r="E9" s="9">
        <v>0.6675</v>
      </c>
      <c r="F9" s="3">
        <f t="shared" si="0"/>
        <v>0.014375000000001026</v>
      </c>
      <c r="G9" s="3">
        <f t="shared" si="1"/>
        <v>0.0018634259259256991</v>
      </c>
      <c r="H9" s="8">
        <v>6</v>
      </c>
    </row>
    <row r="10" spans="1:8" ht="12.75">
      <c r="A10" s="10">
        <v>81</v>
      </c>
      <c r="B10" s="2" t="s">
        <v>25</v>
      </c>
      <c r="C10" s="2" t="s">
        <v>26</v>
      </c>
      <c r="D10" s="9">
        <v>0.652777777777777</v>
      </c>
      <c r="E10" s="9">
        <v>0.6680555555555556</v>
      </c>
      <c r="F10" s="3">
        <f t="shared" si="0"/>
        <v>0.015277777777778612</v>
      </c>
      <c r="G10" s="3">
        <f t="shared" si="1"/>
        <v>0.002766203703703285</v>
      </c>
      <c r="H10" s="8">
        <v>7</v>
      </c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4"/>
      <c r="E44" s="24"/>
      <c r="F44" s="25"/>
      <c r="G44" s="25"/>
      <c r="H44" s="22"/>
    </row>
    <row r="45" spans="1:8" s="23" customFormat="1" ht="12.75">
      <c r="A45" s="22"/>
      <c r="C45" s="22"/>
      <c r="D45" s="24"/>
      <c r="E45" s="24"/>
      <c r="F45" s="25"/>
      <c r="G45" s="25"/>
      <c r="H45" s="22"/>
    </row>
    <row r="46" spans="1:8" s="23" customFormat="1" ht="12.75">
      <c r="A46" s="22"/>
      <c r="C46" s="22"/>
      <c r="D46" s="22"/>
      <c r="E46" s="22"/>
      <c r="F46" s="22"/>
      <c r="G46" s="22"/>
      <c r="H46" s="22"/>
    </row>
    <row r="47" spans="1:8" s="23" customFormat="1" ht="12.75">
      <c r="A47" s="22"/>
      <c r="C47" s="22"/>
      <c r="D47" s="22"/>
      <c r="E47" s="22"/>
      <c r="F47" s="22"/>
      <c r="G47" s="22"/>
      <c r="H47" s="22"/>
    </row>
    <row r="48" spans="1:8" s="23" customFormat="1" ht="12.75">
      <c r="A48" s="22"/>
      <c r="C48" s="22"/>
      <c r="D48" s="22"/>
      <c r="E48" s="22"/>
      <c r="F48" s="22"/>
      <c r="G48" s="22"/>
      <c r="H48" s="22"/>
    </row>
    <row r="49" spans="1:8" s="23" customFormat="1" ht="12.75">
      <c r="A49" s="22"/>
      <c r="C49" s="22"/>
      <c r="D49" s="22"/>
      <c r="E49" s="22"/>
      <c r="F49" s="22"/>
      <c r="G49" s="22"/>
      <c r="H49" s="22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1" max="1" width="7.00390625" style="1" bestFit="1" customWidth="1"/>
    <col min="2" max="2" width="56.7109375" style="0" bestFit="1" customWidth="1"/>
    <col min="3" max="3" width="12.00390625" style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100</v>
      </c>
      <c r="B4" s="2" t="s">
        <v>83</v>
      </c>
      <c r="C4" s="4" t="s">
        <v>84</v>
      </c>
      <c r="D4" s="9">
        <v>0.659375000000001</v>
      </c>
      <c r="E4" s="9">
        <v>0.6707523148148148</v>
      </c>
      <c r="F4" s="3">
        <f aca="true" t="shared" si="0" ref="F4:F9">SUM(E4-D4)</f>
        <v>0.011377314814813744</v>
      </c>
      <c r="G4" s="3"/>
      <c r="H4" s="8">
        <v>1</v>
      </c>
    </row>
    <row r="5" spans="1:8" ht="12.75">
      <c r="A5" s="10">
        <v>105</v>
      </c>
      <c r="B5" s="2" t="s">
        <v>33</v>
      </c>
      <c r="C5" s="2" t="s">
        <v>34</v>
      </c>
      <c r="D5" s="9">
        <v>0.661111111111112</v>
      </c>
      <c r="E5" s="9">
        <v>0.6731828703703703</v>
      </c>
      <c r="F5" s="3">
        <f t="shared" si="0"/>
        <v>0.012071759259258297</v>
      </c>
      <c r="G5" s="30">
        <f>F5-$F$4</f>
        <v>0.000694444444444553</v>
      </c>
      <c r="H5" s="8">
        <v>2</v>
      </c>
    </row>
    <row r="6" spans="1:8" ht="12.75">
      <c r="A6" s="10">
        <v>103</v>
      </c>
      <c r="B6" s="2" t="s">
        <v>31</v>
      </c>
      <c r="C6" s="2" t="s">
        <v>21</v>
      </c>
      <c r="D6" s="9">
        <v>0.660416666666667</v>
      </c>
      <c r="E6" s="9">
        <v>0.6730092592592593</v>
      </c>
      <c r="F6" s="3">
        <f t="shared" si="0"/>
        <v>0.012592592592592267</v>
      </c>
      <c r="G6" s="30">
        <f>F6-$F$4</f>
        <v>0.0012152777777785229</v>
      </c>
      <c r="H6" s="8">
        <v>3</v>
      </c>
    </row>
    <row r="7" spans="1:8" ht="12.75">
      <c r="A7" s="10">
        <v>101</v>
      </c>
      <c r="B7" s="2" t="s">
        <v>69</v>
      </c>
      <c r="C7" s="26" t="s">
        <v>70</v>
      </c>
      <c r="D7" s="9">
        <v>0.659722222222223</v>
      </c>
      <c r="E7" s="9">
        <v>0.6731481481481482</v>
      </c>
      <c r="F7" s="3">
        <f t="shared" si="0"/>
        <v>0.013425925925925175</v>
      </c>
      <c r="G7" s="30">
        <f>F7-$F$4</f>
        <v>0.0020486111111114313</v>
      </c>
      <c r="H7" s="8">
        <v>4</v>
      </c>
    </row>
    <row r="8" spans="1:8" ht="12.75">
      <c r="A8" s="10">
        <v>102</v>
      </c>
      <c r="B8" s="2" t="s">
        <v>30</v>
      </c>
      <c r="C8" s="2" t="s">
        <v>21</v>
      </c>
      <c r="D8" s="9">
        <v>0.660069444444445</v>
      </c>
      <c r="E8" s="9">
        <v>0.673587962962963</v>
      </c>
      <c r="F8" s="3">
        <f t="shared" si="0"/>
        <v>0.01351851851851793</v>
      </c>
      <c r="G8" s="30">
        <f>F8-$F$4</f>
        <v>0.0021412037037041864</v>
      </c>
      <c r="H8" s="8">
        <v>5</v>
      </c>
    </row>
    <row r="9" spans="1:8" ht="12.75">
      <c r="A9" s="10">
        <v>104</v>
      </c>
      <c r="B9" s="2" t="s">
        <v>32</v>
      </c>
      <c r="C9" s="2" t="s">
        <v>19</v>
      </c>
      <c r="D9" s="9">
        <v>0.66076388888889</v>
      </c>
      <c r="E9" s="9">
        <v>0.6742939814814815</v>
      </c>
      <c r="F9" s="3">
        <f t="shared" si="0"/>
        <v>0.013530092592591414</v>
      </c>
      <c r="G9" s="30">
        <f>F9-$F$4</f>
        <v>0.00215277777777767</v>
      </c>
      <c r="H9" s="8">
        <v>6</v>
      </c>
    </row>
    <row r="10" spans="1:8" s="23" customFormat="1" ht="12.75">
      <c r="A10" s="22"/>
      <c r="C10" s="22"/>
      <c r="D10" s="24"/>
      <c r="E10" s="24"/>
      <c r="F10" s="25"/>
      <c r="G10" s="25"/>
      <c r="H10" s="22"/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2"/>
      <c r="E43" s="22"/>
      <c r="F43" s="22"/>
      <c r="G43" s="22"/>
      <c r="H43" s="22"/>
    </row>
    <row r="44" spans="1:8" s="23" customFormat="1" ht="12.75">
      <c r="A44" s="22"/>
      <c r="C44" s="22"/>
      <c r="D44" s="22"/>
      <c r="E44" s="22"/>
      <c r="F44" s="22"/>
      <c r="G44" s="22"/>
      <c r="H44" s="2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G5" sqref="G5"/>
    </sheetView>
  </sheetViews>
  <sheetFormatPr defaultColWidth="11.421875" defaultRowHeight="12.75"/>
  <cols>
    <col min="1" max="1" width="7.00390625" style="1" bestFit="1" customWidth="1"/>
    <col min="2" max="2" width="50.00390625" style="0" customWidth="1"/>
    <col min="3" max="3" width="11.140625" style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22.8515625" style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108</v>
      </c>
      <c r="B4" s="2" t="s">
        <v>68</v>
      </c>
      <c r="C4" s="2" t="s">
        <v>17</v>
      </c>
      <c r="D4" s="9">
        <v>0.6622337962962963</v>
      </c>
      <c r="E4" s="9">
        <v>0.6754166666666667</v>
      </c>
      <c r="F4" s="3">
        <f>SUM(E4-D4)</f>
        <v>0.013182870370370359</v>
      </c>
      <c r="G4" s="3"/>
      <c r="H4" s="8">
        <v>1</v>
      </c>
    </row>
    <row r="5" spans="1:8" ht="12.75">
      <c r="A5" s="10">
        <v>107</v>
      </c>
      <c r="B5" s="2" t="s">
        <v>85</v>
      </c>
      <c r="C5" s="26" t="s">
        <v>86</v>
      </c>
      <c r="D5" s="9">
        <v>0.6618055555555555</v>
      </c>
      <c r="E5" s="9">
        <v>0.6777546296296296</v>
      </c>
      <c r="F5" s="3">
        <f>SUM(E5-D5)</f>
        <v>0.015949074074074088</v>
      </c>
      <c r="G5" s="3">
        <f>F5-F4</f>
        <v>0.002766203703703729</v>
      </c>
      <c r="H5" s="8">
        <v>2</v>
      </c>
    </row>
    <row r="6" spans="1:8" ht="12.75">
      <c r="A6" s="22"/>
      <c r="B6" s="23"/>
      <c r="C6" s="22"/>
      <c r="D6" s="24"/>
      <c r="E6" s="24"/>
      <c r="F6" s="25"/>
      <c r="G6" s="25"/>
      <c r="H6" s="22"/>
    </row>
    <row r="7" spans="1:8" ht="12.75">
      <c r="A7" s="22"/>
      <c r="B7" s="23"/>
      <c r="C7" s="22"/>
      <c r="D7" s="24"/>
      <c r="E7" s="24"/>
      <c r="F7" s="25"/>
      <c r="G7" s="25"/>
      <c r="H7" s="22"/>
    </row>
    <row r="8" spans="1:8" ht="12.75">
      <c r="A8" s="22"/>
      <c r="B8" s="23"/>
      <c r="C8" s="22"/>
      <c r="D8" s="24"/>
      <c r="E8" s="24"/>
      <c r="F8" s="25"/>
      <c r="G8" s="25"/>
      <c r="H8" s="22"/>
    </row>
    <row r="9" spans="1:8" ht="12.75">
      <c r="A9" s="22"/>
      <c r="B9" s="23"/>
      <c r="C9" s="22"/>
      <c r="D9" s="24"/>
      <c r="E9" s="24"/>
      <c r="F9" s="25"/>
      <c r="G9" s="25"/>
      <c r="H9" s="22"/>
    </row>
    <row r="10" spans="1:8" ht="12.75">
      <c r="A10" s="22"/>
      <c r="B10" s="23"/>
      <c r="C10" s="22"/>
      <c r="D10" s="24"/>
      <c r="E10" s="24"/>
      <c r="F10" s="25"/>
      <c r="G10" s="25"/>
      <c r="H10" s="22"/>
    </row>
    <row r="11" spans="1:8" ht="12.75">
      <c r="A11" s="22"/>
      <c r="B11" s="23"/>
      <c r="C11" s="22"/>
      <c r="D11" s="24"/>
      <c r="E11" s="24"/>
      <c r="F11" s="25"/>
      <c r="G11" s="25"/>
      <c r="H11" s="22"/>
    </row>
    <row r="12" spans="1:8" ht="12.75">
      <c r="A12" s="22"/>
      <c r="B12" s="23"/>
      <c r="C12" s="22"/>
      <c r="D12" s="24"/>
      <c r="E12" s="24"/>
      <c r="F12" s="25"/>
      <c r="G12" s="25"/>
      <c r="H12" s="22"/>
    </row>
    <row r="13" spans="1:8" ht="12.75">
      <c r="A13" s="22"/>
      <c r="B13" s="23"/>
      <c r="C13" s="22"/>
      <c r="D13" s="24"/>
      <c r="E13" s="24"/>
      <c r="F13" s="25"/>
      <c r="G13" s="25"/>
      <c r="H13" s="22"/>
    </row>
    <row r="14" spans="1:8" ht="12.75">
      <c r="A14" s="22"/>
      <c r="B14" s="23"/>
      <c r="C14" s="22"/>
      <c r="D14" s="24"/>
      <c r="E14" s="24"/>
      <c r="F14" s="25"/>
      <c r="G14" s="25"/>
      <c r="H14" s="22"/>
    </row>
    <row r="15" spans="1:8" ht="12.75">
      <c r="A15" s="22"/>
      <c r="B15" s="23"/>
      <c r="C15" s="22"/>
      <c r="D15" s="24"/>
      <c r="E15" s="24"/>
      <c r="F15" s="25"/>
      <c r="G15" s="25"/>
      <c r="H15" s="22"/>
    </row>
    <row r="16" spans="1:8" ht="12.75">
      <c r="A16" s="22"/>
      <c r="B16" s="23"/>
      <c r="C16" s="22"/>
      <c r="D16" s="24"/>
      <c r="E16" s="24"/>
      <c r="F16" s="25"/>
      <c r="G16" s="25"/>
      <c r="H16" s="22"/>
    </row>
    <row r="17" spans="1:8" ht="12.75">
      <c r="A17" s="22"/>
      <c r="B17" s="23"/>
      <c r="C17" s="22"/>
      <c r="D17" s="24"/>
      <c r="E17" s="24"/>
      <c r="F17" s="25"/>
      <c r="G17" s="25"/>
      <c r="H17" s="22"/>
    </row>
    <row r="18" spans="1:8" ht="12.75">
      <c r="A18" s="22"/>
      <c r="B18" s="23"/>
      <c r="C18" s="22"/>
      <c r="D18" s="24"/>
      <c r="E18" s="24"/>
      <c r="F18" s="25"/>
      <c r="G18" s="25"/>
      <c r="H18" s="22"/>
    </row>
    <row r="19" spans="1:8" ht="12.75">
      <c r="A19" s="22"/>
      <c r="B19" s="23"/>
      <c r="C19" s="22"/>
      <c r="D19" s="24"/>
      <c r="E19" s="24"/>
      <c r="F19" s="25"/>
      <c r="G19" s="25"/>
      <c r="H19" s="22"/>
    </row>
    <row r="20" spans="1:8" ht="12.75">
      <c r="A20" s="22"/>
      <c r="B20" s="23"/>
      <c r="C20" s="22"/>
      <c r="D20" s="24"/>
      <c r="E20" s="24"/>
      <c r="F20" s="25"/>
      <c r="G20" s="25"/>
      <c r="H20" s="22"/>
    </row>
    <row r="21" spans="1:8" ht="12.75">
      <c r="A21" s="22"/>
      <c r="B21" s="23"/>
      <c r="C21" s="22"/>
      <c r="D21" s="24"/>
      <c r="E21" s="24"/>
      <c r="F21" s="25"/>
      <c r="G21" s="25"/>
      <c r="H21" s="22"/>
    </row>
    <row r="22" spans="1:8" ht="12.75">
      <c r="A22" s="22"/>
      <c r="B22" s="23"/>
      <c r="C22" s="22"/>
      <c r="D22" s="24"/>
      <c r="E22" s="24"/>
      <c r="F22" s="25"/>
      <c r="G22" s="25"/>
      <c r="H22" s="22"/>
    </row>
    <row r="23" spans="1:8" ht="12.75">
      <c r="A23" s="22"/>
      <c r="B23" s="23"/>
      <c r="C23" s="22"/>
      <c r="D23" s="24"/>
      <c r="E23" s="24"/>
      <c r="F23" s="25"/>
      <c r="G23" s="25"/>
      <c r="H23" s="22"/>
    </row>
    <row r="24" spans="1:8" ht="12.75">
      <c r="A24" s="22"/>
      <c r="B24" s="23"/>
      <c r="C24" s="22"/>
      <c r="D24" s="24"/>
      <c r="E24" s="24"/>
      <c r="F24" s="25"/>
      <c r="G24" s="25"/>
      <c r="H24" s="22"/>
    </row>
    <row r="25" spans="1:8" ht="12.75">
      <c r="A25" s="22"/>
      <c r="B25" s="23"/>
      <c r="C25" s="22"/>
      <c r="D25" s="24"/>
      <c r="E25" s="24"/>
      <c r="F25" s="25"/>
      <c r="G25" s="25"/>
      <c r="H25" s="22"/>
    </row>
    <row r="26" spans="1:8" ht="12.75">
      <c r="A26" s="22"/>
      <c r="B26" s="23"/>
      <c r="C26" s="22"/>
      <c r="D26" s="24"/>
      <c r="E26" s="24"/>
      <c r="F26" s="25"/>
      <c r="G26" s="25"/>
      <c r="H26" s="22"/>
    </row>
    <row r="27" spans="1:8" ht="12.75">
      <c r="A27" s="22"/>
      <c r="B27" s="23"/>
      <c r="C27" s="22"/>
      <c r="D27" s="24"/>
      <c r="E27" s="24"/>
      <c r="F27" s="25"/>
      <c r="G27" s="25"/>
      <c r="H27" s="22"/>
    </row>
    <row r="28" spans="1:8" ht="12.75">
      <c r="A28" s="22"/>
      <c r="B28" s="23"/>
      <c r="C28" s="22"/>
      <c r="D28" s="24"/>
      <c r="E28" s="24"/>
      <c r="F28" s="25"/>
      <c r="G28" s="25"/>
      <c r="H28" s="22"/>
    </row>
    <row r="29" spans="1:8" ht="12.75">
      <c r="A29" s="22"/>
      <c r="B29" s="23"/>
      <c r="C29" s="22"/>
      <c r="D29" s="24"/>
      <c r="E29" s="24"/>
      <c r="F29" s="25"/>
      <c r="G29" s="25"/>
      <c r="H29" s="22"/>
    </row>
    <row r="30" spans="1:8" ht="12.75">
      <c r="A30" s="22"/>
      <c r="B30" s="23"/>
      <c r="C30" s="22"/>
      <c r="D30" s="24"/>
      <c r="E30" s="24"/>
      <c r="F30" s="25"/>
      <c r="G30" s="25"/>
      <c r="H30" s="22"/>
    </row>
    <row r="31" spans="1:8" ht="12.75">
      <c r="A31" s="22"/>
      <c r="B31" s="23"/>
      <c r="C31" s="22"/>
      <c r="D31" s="24"/>
      <c r="E31" s="24"/>
      <c r="F31" s="25"/>
      <c r="G31" s="25"/>
      <c r="H31" s="22"/>
    </row>
    <row r="32" spans="1:8" ht="12.75">
      <c r="A32" s="22"/>
      <c r="B32" s="23"/>
      <c r="C32" s="22"/>
      <c r="D32" s="24"/>
      <c r="E32" s="24"/>
      <c r="F32" s="25"/>
      <c r="G32" s="25"/>
      <c r="H32" s="22"/>
    </row>
    <row r="33" spans="1:8" ht="12.75">
      <c r="A33" s="22"/>
      <c r="B33" s="23"/>
      <c r="C33" s="22"/>
      <c r="D33" s="24"/>
      <c r="E33" s="24"/>
      <c r="F33" s="25"/>
      <c r="G33" s="25"/>
      <c r="H33" s="22"/>
    </row>
    <row r="34" spans="1:8" ht="12.75">
      <c r="A34" s="22"/>
      <c r="B34" s="23"/>
      <c r="C34" s="22"/>
      <c r="D34" s="24"/>
      <c r="E34" s="24"/>
      <c r="F34" s="25"/>
      <c r="G34" s="25"/>
      <c r="H34" s="22"/>
    </row>
    <row r="35" spans="1:8" ht="12.75">
      <c r="A35" s="22"/>
      <c r="B35" s="23"/>
      <c r="C35" s="22"/>
      <c r="D35" s="24"/>
      <c r="E35" s="24"/>
      <c r="F35" s="25"/>
      <c r="G35" s="25"/>
      <c r="H35" s="22"/>
    </row>
    <row r="36" spans="1:8" ht="12.75">
      <c r="A36" s="22"/>
      <c r="B36" s="23"/>
      <c r="C36" s="22"/>
      <c r="D36" s="24"/>
      <c r="E36" s="24"/>
      <c r="F36" s="25"/>
      <c r="G36" s="25"/>
      <c r="H36" s="22"/>
    </row>
    <row r="37" spans="1:8" ht="12.75">
      <c r="A37" s="22"/>
      <c r="B37" s="23"/>
      <c r="C37" s="22"/>
      <c r="D37" s="24"/>
      <c r="E37" s="24"/>
      <c r="F37" s="25"/>
      <c r="G37" s="25"/>
      <c r="H37" s="22"/>
    </row>
    <row r="38" spans="1:8" ht="12.75">
      <c r="A38" s="22"/>
      <c r="B38" s="23"/>
      <c r="C38" s="22"/>
      <c r="D38" s="24"/>
      <c r="E38" s="24"/>
      <c r="F38" s="25"/>
      <c r="G38" s="25"/>
      <c r="H38" s="22"/>
    </row>
    <row r="39" spans="1:8" ht="12.75">
      <c r="A39" s="22"/>
      <c r="B39" s="23"/>
      <c r="C39" s="22"/>
      <c r="D39" s="24"/>
      <c r="E39" s="24"/>
      <c r="F39" s="25"/>
      <c r="G39" s="25"/>
      <c r="H39" s="22"/>
    </row>
    <row r="40" spans="1:8" ht="12.75">
      <c r="A40" s="22"/>
      <c r="B40" s="23"/>
      <c r="C40" s="22"/>
      <c r="D40" s="24"/>
      <c r="E40" s="24"/>
      <c r="F40" s="25"/>
      <c r="G40" s="25"/>
      <c r="H40" s="22"/>
    </row>
    <row r="41" spans="1:8" ht="12.75">
      <c r="A41" s="22"/>
      <c r="B41" s="23"/>
      <c r="C41" s="22"/>
      <c r="D41" s="24"/>
      <c r="E41" s="24"/>
      <c r="F41" s="25"/>
      <c r="G41" s="25"/>
      <c r="H41" s="22"/>
    </row>
    <row r="42" spans="1:8" ht="12.75">
      <c r="A42" s="22"/>
      <c r="B42" s="23"/>
      <c r="C42" s="22"/>
      <c r="D42" s="24"/>
      <c r="E42" s="24"/>
      <c r="F42" s="25"/>
      <c r="G42" s="25"/>
      <c r="H42" s="22"/>
    </row>
    <row r="43" spans="1:8" ht="12.75">
      <c r="A43" s="22"/>
      <c r="B43" s="23"/>
      <c r="C43" s="22"/>
      <c r="D43" s="24"/>
      <c r="E43" s="24"/>
      <c r="F43" s="25"/>
      <c r="G43" s="25"/>
      <c r="H43" s="22"/>
    </row>
    <row r="44" spans="1:8" ht="12.75">
      <c r="A44" s="22"/>
      <c r="B44" s="23"/>
      <c r="C44" s="22"/>
      <c r="D44" s="24"/>
      <c r="E44" s="24"/>
      <c r="F44" s="25"/>
      <c r="G44" s="25"/>
      <c r="H44" s="22"/>
    </row>
    <row r="45" spans="1:8" ht="12.75">
      <c r="A45" s="22"/>
      <c r="B45" s="23"/>
      <c r="C45" s="22"/>
      <c r="D45" s="24"/>
      <c r="E45" s="24"/>
      <c r="F45" s="25"/>
      <c r="G45" s="25"/>
      <c r="H45" s="22"/>
    </row>
    <row r="46" spans="1:8" ht="12.75">
      <c r="A46" s="22"/>
      <c r="B46" s="23"/>
      <c r="C46" s="22"/>
      <c r="D46" s="24"/>
      <c r="E46" s="24"/>
      <c r="F46" s="25"/>
      <c r="G46" s="25"/>
      <c r="H46" s="22"/>
    </row>
    <row r="47" spans="1:8" ht="12.75">
      <c r="A47" s="22"/>
      <c r="B47" s="23"/>
      <c r="C47" s="22"/>
      <c r="D47" s="24"/>
      <c r="E47" s="24"/>
      <c r="F47" s="25"/>
      <c r="G47" s="25"/>
      <c r="H47" s="22"/>
    </row>
    <row r="48" spans="1:8" ht="12.75">
      <c r="A48" s="22"/>
      <c r="B48" s="23"/>
      <c r="C48" s="22"/>
      <c r="D48" s="24"/>
      <c r="E48" s="24"/>
      <c r="F48" s="25"/>
      <c r="G48" s="25"/>
      <c r="H48" s="22"/>
    </row>
    <row r="49" spans="1:8" ht="12.75">
      <c r="A49" s="22"/>
      <c r="B49" s="23"/>
      <c r="C49" s="22"/>
      <c r="D49" s="24"/>
      <c r="E49" s="24"/>
      <c r="F49" s="25"/>
      <c r="G49" s="25"/>
      <c r="H49" s="22"/>
    </row>
    <row r="50" spans="1:8" ht="12.75">
      <c r="A50" s="22"/>
      <c r="B50" s="23"/>
      <c r="C50" s="22"/>
      <c r="D50" s="24"/>
      <c r="E50" s="24"/>
      <c r="F50" s="25"/>
      <c r="G50" s="25"/>
      <c r="H50" s="22"/>
    </row>
    <row r="51" spans="1:8" ht="12.75">
      <c r="A51" s="22"/>
      <c r="B51" s="23"/>
      <c r="C51" s="22"/>
      <c r="D51" s="24"/>
      <c r="E51" s="24"/>
      <c r="F51" s="25"/>
      <c r="G51" s="25"/>
      <c r="H51" s="22"/>
    </row>
    <row r="52" spans="1:8" ht="12.75">
      <c r="A52" s="22"/>
      <c r="B52" s="23"/>
      <c r="C52" s="22"/>
      <c r="D52" s="24"/>
      <c r="E52" s="24"/>
      <c r="F52" s="25"/>
      <c r="G52" s="25"/>
      <c r="H52" s="22"/>
    </row>
    <row r="53" spans="1:8" ht="12.75">
      <c r="A53" s="22"/>
      <c r="B53" s="23"/>
      <c r="C53" s="22"/>
      <c r="D53" s="22"/>
      <c r="E53" s="22"/>
      <c r="F53" s="22"/>
      <c r="G53" s="22"/>
      <c r="H53" s="2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7.00390625" style="1" bestFit="1" customWidth="1"/>
    <col min="2" max="2" width="56.7109375" style="0" bestFit="1" customWidth="1"/>
    <col min="3" max="3" width="18.00390625" style="1" bestFit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119</v>
      </c>
      <c r="B4" s="2" t="s">
        <v>35</v>
      </c>
      <c r="C4" s="2" t="s">
        <v>21</v>
      </c>
      <c r="D4" s="9">
        <v>0.665972222222223</v>
      </c>
      <c r="E4" s="9">
        <v>0.6797569444444443</v>
      </c>
      <c r="F4" s="3">
        <f aca="true" t="shared" si="0" ref="F4:F9">SUM(E4-D4)</f>
        <v>0.01378472222222138</v>
      </c>
      <c r="G4" s="3"/>
      <c r="H4" s="8">
        <v>1</v>
      </c>
    </row>
    <row r="5" spans="1:8" ht="12.75">
      <c r="A5" s="10">
        <v>123</v>
      </c>
      <c r="B5" s="2" t="s">
        <v>38</v>
      </c>
      <c r="C5" s="2" t="s">
        <v>39</v>
      </c>
      <c r="D5" s="9">
        <v>0.667361111111112</v>
      </c>
      <c r="E5" s="9">
        <v>0.6811689814814814</v>
      </c>
      <c r="F5" s="3">
        <f t="shared" si="0"/>
        <v>0.013807870370369457</v>
      </c>
      <c r="G5" s="30">
        <f>F5-$F$4</f>
        <v>2.3148148148077752E-05</v>
      </c>
      <c r="H5" s="8">
        <v>2</v>
      </c>
    </row>
    <row r="6" spans="1:8" ht="12.75">
      <c r="A6" s="10">
        <v>122</v>
      </c>
      <c r="B6" s="2" t="s">
        <v>37</v>
      </c>
      <c r="C6" s="2" t="s">
        <v>21</v>
      </c>
      <c r="D6" s="9">
        <v>0.66701388888889</v>
      </c>
      <c r="E6" s="9">
        <v>0.6808564814814816</v>
      </c>
      <c r="F6" s="3">
        <f t="shared" si="0"/>
        <v>0.013842592592591574</v>
      </c>
      <c r="G6" s="30">
        <f>F6-$F$4</f>
        <v>5.787037037019438E-05</v>
      </c>
      <c r="H6" s="8">
        <v>3</v>
      </c>
    </row>
    <row r="7" spans="1:8" ht="12.75">
      <c r="A7" s="10">
        <v>116</v>
      </c>
      <c r="B7" s="2" t="s">
        <v>73</v>
      </c>
      <c r="C7" s="26" t="s">
        <v>74</v>
      </c>
      <c r="D7" s="9">
        <v>0.664930555555556</v>
      </c>
      <c r="E7" s="9">
        <v>0.6789583333333334</v>
      </c>
      <c r="F7" s="3">
        <f t="shared" si="0"/>
        <v>0.014027777777777417</v>
      </c>
      <c r="G7" s="30">
        <f>F7-$F$4</f>
        <v>0.00024305555555603764</v>
      </c>
      <c r="H7" s="8">
        <v>4</v>
      </c>
    </row>
    <row r="8" spans="1:8" ht="12.75">
      <c r="A8" s="10">
        <v>120</v>
      </c>
      <c r="B8" s="2" t="s">
        <v>36</v>
      </c>
      <c r="C8" s="2" t="s">
        <v>21</v>
      </c>
      <c r="D8" s="9">
        <v>0.666319444444445</v>
      </c>
      <c r="E8" s="9">
        <v>0.6807060185185185</v>
      </c>
      <c r="F8" s="3">
        <f t="shared" si="0"/>
        <v>0.01438657407407351</v>
      </c>
      <c r="G8" s="30">
        <f>F8-$F$4</f>
        <v>0.000601851851852131</v>
      </c>
      <c r="H8" s="8">
        <v>5</v>
      </c>
    </row>
    <row r="9" spans="1:8" ht="12.75">
      <c r="A9" s="10">
        <v>117</v>
      </c>
      <c r="B9" s="2" t="s">
        <v>72</v>
      </c>
      <c r="C9" s="26" t="s">
        <v>71</v>
      </c>
      <c r="D9" s="9">
        <v>0.665277777777778</v>
      </c>
      <c r="E9" s="9">
        <v>0.6821180555555556</v>
      </c>
      <c r="F9" s="3">
        <f t="shared" si="0"/>
        <v>0.016840277777777635</v>
      </c>
      <c r="G9" s="30">
        <f>F9-$F$4</f>
        <v>0.0030555555555562552</v>
      </c>
      <c r="H9" s="8">
        <v>6</v>
      </c>
    </row>
    <row r="10" spans="1:8" s="23" customFormat="1" ht="12.75">
      <c r="A10" s="22"/>
      <c r="C10" s="22"/>
      <c r="D10" s="24"/>
      <c r="E10" s="24"/>
      <c r="F10" s="25"/>
      <c r="G10" s="25"/>
      <c r="H10" s="22"/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4"/>
      <c r="E44" s="24"/>
      <c r="F44" s="25"/>
      <c r="G44" s="25"/>
      <c r="H44" s="22"/>
    </row>
    <row r="45" spans="1:8" s="23" customFormat="1" ht="12.75">
      <c r="A45" s="22"/>
      <c r="C45" s="22"/>
      <c r="D45" s="22"/>
      <c r="E45" s="22"/>
      <c r="F45" s="22"/>
      <c r="G45" s="22"/>
      <c r="H45" s="2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F14" sqref="F14"/>
    </sheetView>
  </sheetViews>
  <sheetFormatPr defaultColWidth="11.421875" defaultRowHeight="12.75"/>
  <cols>
    <col min="1" max="1" width="7.00390625" style="1" bestFit="1" customWidth="1"/>
    <col min="2" max="2" width="56.7109375" style="0" bestFit="1" customWidth="1"/>
    <col min="3" max="3" width="11.140625" style="1" bestFit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141</v>
      </c>
      <c r="B4" s="2" t="s">
        <v>46</v>
      </c>
      <c r="C4" s="2" t="s">
        <v>21</v>
      </c>
      <c r="D4" s="9">
        <v>0.673611111111112</v>
      </c>
      <c r="E4" s="9">
        <v>0.6860416666666667</v>
      </c>
      <c r="F4" s="3">
        <f aca="true" t="shared" si="0" ref="F4:F9">SUM(E4-D4)</f>
        <v>0.012430555555554612</v>
      </c>
      <c r="G4" s="3"/>
      <c r="H4" s="8">
        <v>1</v>
      </c>
    </row>
    <row r="5" spans="1:8" ht="12.75">
      <c r="A5" s="10">
        <v>140</v>
      </c>
      <c r="B5" s="2" t="s">
        <v>44</v>
      </c>
      <c r="C5" s="2" t="s">
        <v>45</v>
      </c>
      <c r="D5" s="9">
        <v>0.673263888888889</v>
      </c>
      <c r="E5" s="9">
        <v>0.6862615740740741</v>
      </c>
      <c r="F5" s="3">
        <f t="shared" si="0"/>
        <v>0.01299768518518507</v>
      </c>
      <c r="G5" s="30">
        <f>F5-$F$4</f>
        <v>0.0005671296296304584</v>
      </c>
      <c r="H5" s="8">
        <v>2</v>
      </c>
    </row>
    <row r="6" spans="1:8" ht="12.75">
      <c r="A6" s="10">
        <v>139</v>
      </c>
      <c r="B6" s="2" t="s">
        <v>42</v>
      </c>
      <c r="C6" s="2" t="s">
        <v>43</v>
      </c>
      <c r="D6" s="9">
        <v>0.672916666666667</v>
      </c>
      <c r="E6" s="9">
        <v>0.6860879629629629</v>
      </c>
      <c r="F6" s="3">
        <f t="shared" si="0"/>
        <v>0.013171296296295876</v>
      </c>
      <c r="G6" s="30">
        <f>F6-$F$4</f>
        <v>0.0007407407407412636</v>
      </c>
      <c r="H6" s="8">
        <v>3</v>
      </c>
    </row>
    <row r="7" spans="1:8" ht="12.75">
      <c r="A7" s="10">
        <v>137</v>
      </c>
      <c r="B7" s="2" t="s">
        <v>41</v>
      </c>
      <c r="C7" s="2" t="s">
        <v>21</v>
      </c>
      <c r="D7" s="9">
        <v>0.672222222222223</v>
      </c>
      <c r="E7" s="9">
        <v>0.6855671296296296</v>
      </c>
      <c r="F7" s="3">
        <f t="shared" si="0"/>
        <v>0.01334490740740657</v>
      </c>
      <c r="G7" s="30">
        <f>F7-$F$4</f>
        <v>0.0009143518518519578</v>
      </c>
      <c r="H7" s="8">
        <v>4</v>
      </c>
    </row>
    <row r="8" spans="1:8" ht="12.75">
      <c r="A8" s="10">
        <v>142</v>
      </c>
      <c r="B8" s="2" t="s">
        <v>47</v>
      </c>
      <c r="C8" s="2" t="s">
        <v>21</v>
      </c>
      <c r="D8" s="9">
        <v>0.673958333333334</v>
      </c>
      <c r="E8" s="9">
        <v>0.6879398148148148</v>
      </c>
      <c r="F8" s="3">
        <f t="shared" si="0"/>
        <v>0.013981481481480817</v>
      </c>
      <c r="G8" s="30">
        <f>F8-$F$4</f>
        <v>0.0015509259259262054</v>
      </c>
      <c r="H8" s="8">
        <v>5</v>
      </c>
    </row>
    <row r="9" spans="1:8" ht="12.75">
      <c r="A9" s="10">
        <v>136</v>
      </c>
      <c r="B9" s="2" t="s">
        <v>40</v>
      </c>
      <c r="C9" s="2" t="s">
        <v>17</v>
      </c>
      <c r="D9" s="9">
        <v>0.671875</v>
      </c>
      <c r="E9" s="9">
        <v>0.6860648148148148</v>
      </c>
      <c r="F9" s="3">
        <f t="shared" si="0"/>
        <v>0.01418981481481485</v>
      </c>
      <c r="G9" s="30">
        <f>F9-$F$4</f>
        <v>0.0017592592592602374</v>
      </c>
      <c r="H9" s="8">
        <v>6</v>
      </c>
    </row>
    <row r="10" spans="1:8" s="23" customFormat="1" ht="12.75">
      <c r="A10" s="22"/>
      <c r="C10" s="22"/>
      <c r="D10" s="24"/>
      <c r="E10" s="24"/>
      <c r="F10" s="25"/>
      <c r="G10" s="25"/>
      <c r="H10" s="22"/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4"/>
      <c r="E44" s="24"/>
      <c r="F44" s="25"/>
      <c r="G44" s="25"/>
      <c r="H44" s="22"/>
    </row>
    <row r="45" spans="1:8" s="23" customFormat="1" ht="12.75">
      <c r="A45" s="22"/>
      <c r="C45" s="22"/>
      <c r="D45" s="22"/>
      <c r="E45" s="22"/>
      <c r="F45" s="22"/>
      <c r="G45" s="22"/>
      <c r="H45" s="22"/>
    </row>
    <row r="46" spans="1:8" s="23" customFormat="1" ht="12.75">
      <c r="A46" s="22"/>
      <c r="C46" s="22"/>
      <c r="D46" s="22"/>
      <c r="E46" s="22"/>
      <c r="F46" s="22"/>
      <c r="G46" s="22"/>
      <c r="H46" s="22"/>
    </row>
    <row r="47" spans="1:8" s="23" customFormat="1" ht="12.75">
      <c r="A47" s="22"/>
      <c r="C47" s="22"/>
      <c r="D47" s="22"/>
      <c r="E47" s="22"/>
      <c r="F47" s="22"/>
      <c r="G47" s="22"/>
      <c r="H47" s="2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7.00390625" style="1" bestFit="1" customWidth="1"/>
    <col min="2" max="2" width="56.7109375" style="0" bestFit="1" customWidth="1"/>
    <col min="3" max="3" width="9.7109375" style="1" bestFit="1" customWidth="1"/>
    <col min="4" max="4" width="9.57421875" style="1" bestFit="1" customWidth="1"/>
    <col min="5" max="5" width="10.57421875" style="1" bestFit="1" customWidth="1"/>
    <col min="6" max="6" width="10.00390625" style="1" bestFit="1" customWidth="1"/>
    <col min="7" max="7" width="15.57421875" style="1" bestFit="1" customWidth="1"/>
    <col min="8" max="8" width="7.28125" style="1" bestFit="1" customWidth="1"/>
  </cols>
  <sheetData>
    <row r="1" spans="2:6" ht="27" thickBot="1">
      <c r="B1" s="11" t="s">
        <v>6</v>
      </c>
      <c r="C1" s="12"/>
      <c r="D1" s="12"/>
      <c r="E1" s="12"/>
      <c r="F1" s="13"/>
    </row>
    <row r="2" ht="13.5" thickBot="1"/>
    <row r="3" spans="1:8" ht="12.75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8</v>
      </c>
    </row>
    <row r="4" spans="1:8" ht="12.75">
      <c r="A4" s="10">
        <v>147</v>
      </c>
      <c r="B4" s="2" t="s">
        <v>49</v>
      </c>
      <c r="C4" s="4" t="s">
        <v>50</v>
      </c>
      <c r="D4" s="9">
        <v>0.6756944444444444</v>
      </c>
      <c r="E4" s="9">
        <v>0.6895023148148148</v>
      </c>
      <c r="F4" s="3">
        <f>SUM(E4-D4)</f>
        <v>0.013807870370370456</v>
      </c>
      <c r="G4" s="4"/>
      <c r="H4" s="8">
        <v>1</v>
      </c>
    </row>
    <row r="5" spans="1:8" ht="12.75">
      <c r="A5" s="10">
        <v>148</v>
      </c>
      <c r="B5" s="2" t="s">
        <v>51</v>
      </c>
      <c r="C5" s="26" t="s">
        <v>52</v>
      </c>
      <c r="D5" s="9">
        <v>0.6760416666666668</v>
      </c>
      <c r="E5" s="9">
        <v>0.6908217592592593</v>
      </c>
      <c r="F5" s="3">
        <f>SUM(E5-D5)</f>
        <v>0.014780092592592498</v>
      </c>
      <c r="G5" s="3">
        <f>SUM(F5-F4)</f>
        <v>0.0009722222222220411</v>
      </c>
      <c r="H5" s="8">
        <v>2</v>
      </c>
    </row>
    <row r="6" spans="1:8" ht="12.75">
      <c r="A6" s="10">
        <v>149</v>
      </c>
      <c r="B6" s="2" t="s">
        <v>48</v>
      </c>
      <c r="C6" s="2" t="s">
        <v>10</v>
      </c>
      <c r="D6" s="9">
        <v>0.676388888888889</v>
      </c>
      <c r="E6" s="9">
        <v>0.6922453703703703</v>
      </c>
      <c r="F6" s="3">
        <f>SUM(E6-D6)</f>
        <v>0.01585648148148122</v>
      </c>
      <c r="G6" s="3">
        <f>SUM(F6-F4)</f>
        <v>0.002048611111110765</v>
      </c>
      <c r="H6" s="8">
        <v>3</v>
      </c>
    </row>
    <row r="7" spans="1:8" s="23" customFormat="1" ht="12.75">
      <c r="A7" s="22"/>
      <c r="C7" s="22"/>
      <c r="D7" s="24"/>
      <c r="E7" s="24"/>
      <c r="F7" s="25"/>
      <c r="G7" s="25"/>
      <c r="H7" s="22"/>
    </row>
    <row r="8" spans="1:8" s="23" customFormat="1" ht="12.75">
      <c r="A8" s="22"/>
      <c r="C8" s="22"/>
      <c r="D8" s="24"/>
      <c r="E8" s="24"/>
      <c r="F8" s="25"/>
      <c r="G8" s="25"/>
      <c r="H8" s="22"/>
    </row>
    <row r="9" spans="1:8" s="23" customFormat="1" ht="12.75">
      <c r="A9" s="22"/>
      <c r="C9" s="22"/>
      <c r="D9" s="24"/>
      <c r="E9" s="24"/>
      <c r="F9" s="25"/>
      <c r="G9" s="25"/>
      <c r="H9" s="22"/>
    </row>
    <row r="10" spans="1:8" s="23" customFormat="1" ht="12.75">
      <c r="A10" s="22"/>
      <c r="C10" s="22"/>
      <c r="D10" s="24"/>
      <c r="E10" s="24"/>
      <c r="F10" s="25"/>
      <c r="G10" s="25"/>
      <c r="H10" s="22"/>
    </row>
    <row r="11" spans="1:8" s="23" customFormat="1" ht="12.75">
      <c r="A11" s="22"/>
      <c r="C11" s="22"/>
      <c r="D11" s="24"/>
      <c r="E11" s="24"/>
      <c r="F11" s="25"/>
      <c r="G11" s="25"/>
      <c r="H11" s="22"/>
    </row>
    <row r="12" spans="1:8" s="23" customFormat="1" ht="12.75">
      <c r="A12" s="22"/>
      <c r="C12" s="22"/>
      <c r="D12" s="24"/>
      <c r="E12" s="24"/>
      <c r="F12" s="25"/>
      <c r="G12" s="25"/>
      <c r="H12" s="22"/>
    </row>
    <row r="13" spans="1:8" s="23" customFormat="1" ht="12.75">
      <c r="A13" s="22"/>
      <c r="C13" s="22"/>
      <c r="D13" s="24"/>
      <c r="E13" s="24"/>
      <c r="F13" s="25"/>
      <c r="G13" s="25"/>
      <c r="H13" s="22"/>
    </row>
    <row r="14" spans="1:8" s="23" customFormat="1" ht="12.75">
      <c r="A14" s="22"/>
      <c r="C14" s="22"/>
      <c r="D14" s="24"/>
      <c r="E14" s="24"/>
      <c r="F14" s="25"/>
      <c r="G14" s="25"/>
      <c r="H14" s="22"/>
    </row>
    <row r="15" spans="1:8" s="23" customFormat="1" ht="12.75">
      <c r="A15" s="22"/>
      <c r="C15" s="22"/>
      <c r="D15" s="24"/>
      <c r="E15" s="24"/>
      <c r="F15" s="25"/>
      <c r="G15" s="25"/>
      <c r="H15" s="22"/>
    </row>
    <row r="16" spans="1:8" s="23" customFormat="1" ht="12.75">
      <c r="A16" s="22"/>
      <c r="C16" s="22"/>
      <c r="D16" s="24"/>
      <c r="E16" s="24"/>
      <c r="F16" s="25"/>
      <c r="G16" s="25"/>
      <c r="H16" s="22"/>
    </row>
    <row r="17" spans="1:8" s="23" customFormat="1" ht="12.75">
      <c r="A17" s="22"/>
      <c r="C17" s="22"/>
      <c r="D17" s="24"/>
      <c r="E17" s="24"/>
      <c r="F17" s="25"/>
      <c r="G17" s="25"/>
      <c r="H17" s="22"/>
    </row>
    <row r="18" spans="1:8" s="23" customFormat="1" ht="12.75">
      <c r="A18" s="22"/>
      <c r="C18" s="22"/>
      <c r="D18" s="24"/>
      <c r="E18" s="24"/>
      <c r="F18" s="25"/>
      <c r="G18" s="25"/>
      <c r="H18" s="22"/>
    </row>
    <row r="19" spans="1:8" s="23" customFormat="1" ht="12.75">
      <c r="A19" s="22"/>
      <c r="C19" s="22"/>
      <c r="D19" s="24"/>
      <c r="E19" s="24"/>
      <c r="F19" s="25"/>
      <c r="G19" s="25"/>
      <c r="H19" s="22"/>
    </row>
    <row r="20" spans="1:8" s="23" customFormat="1" ht="12.75">
      <c r="A20" s="22"/>
      <c r="C20" s="22"/>
      <c r="D20" s="24"/>
      <c r="E20" s="24"/>
      <c r="F20" s="25"/>
      <c r="G20" s="25"/>
      <c r="H20" s="22"/>
    </row>
    <row r="21" spans="1:8" s="23" customFormat="1" ht="12.75">
      <c r="A21" s="22"/>
      <c r="C21" s="22"/>
      <c r="D21" s="24"/>
      <c r="E21" s="24"/>
      <c r="F21" s="25"/>
      <c r="G21" s="25"/>
      <c r="H21" s="22"/>
    </row>
    <row r="22" spans="1:8" s="23" customFormat="1" ht="12.75">
      <c r="A22" s="22"/>
      <c r="C22" s="22"/>
      <c r="D22" s="24"/>
      <c r="E22" s="24"/>
      <c r="F22" s="25"/>
      <c r="G22" s="25"/>
      <c r="H22" s="22"/>
    </row>
    <row r="23" spans="1:8" s="23" customFormat="1" ht="12.75">
      <c r="A23" s="22"/>
      <c r="C23" s="22"/>
      <c r="D23" s="24"/>
      <c r="E23" s="24"/>
      <c r="F23" s="25"/>
      <c r="G23" s="25"/>
      <c r="H23" s="22"/>
    </row>
    <row r="24" spans="1:8" s="23" customFormat="1" ht="12.75">
      <c r="A24" s="22"/>
      <c r="C24" s="22"/>
      <c r="D24" s="24"/>
      <c r="E24" s="24"/>
      <c r="F24" s="25"/>
      <c r="G24" s="25"/>
      <c r="H24" s="22"/>
    </row>
    <row r="25" spans="1:8" s="23" customFormat="1" ht="12.75">
      <c r="A25" s="22"/>
      <c r="C25" s="22"/>
      <c r="D25" s="24"/>
      <c r="E25" s="24"/>
      <c r="F25" s="25"/>
      <c r="G25" s="25"/>
      <c r="H25" s="22"/>
    </row>
    <row r="26" spans="1:8" s="23" customFormat="1" ht="12.75">
      <c r="A26" s="22"/>
      <c r="C26" s="22"/>
      <c r="D26" s="24"/>
      <c r="E26" s="24"/>
      <c r="F26" s="25"/>
      <c r="G26" s="25"/>
      <c r="H26" s="22"/>
    </row>
    <row r="27" spans="1:8" s="23" customFormat="1" ht="12.75">
      <c r="A27" s="22"/>
      <c r="C27" s="22"/>
      <c r="D27" s="24"/>
      <c r="E27" s="24"/>
      <c r="F27" s="25"/>
      <c r="G27" s="25"/>
      <c r="H27" s="22"/>
    </row>
    <row r="28" spans="1:8" s="23" customFormat="1" ht="12.75">
      <c r="A28" s="22"/>
      <c r="C28" s="22"/>
      <c r="D28" s="24"/>
      <c r="E28" s="24"/>
      <c r="F28" s="25"/>
      <c r="G28" s="25"/>
      <c r="H28" s="22"/>
    </row>
    <row r="29" spans="1:8" s="23" customFormat="1" ht="12.75">
      <c r="A29" s="22"/>
      <c r="C29" s="22"/>
      <c r="D29" s="24"/>
      <c r="E29" s="24"/>
      <c r="F29" s="25"/>
      <c r="G29" s="25"/>
      <c r="H29" s="22"/>
    </row>
    <row r="30" spans="1:8" s="23" customFormat="1" ht="12.75">
      <c r="A30" s="22"/>
      <c r="C30" s="22"/>
      <c r="D30" s="24"/>
      <c r="E30" s="24"/>
      <c r="F30" s="25"/>
      <c r="G30" s="25"/>
      <c r="H30" s="22"/>
    </row>
    <row r="31" spans="1:8" s="23" customFormat="1" ht="12.75">
      <c r="A31" s="22"/>
      <c r="C31" s="22"/>
      <c r="D31" s="24"/>
      <c r="E31" s="24"/>
      <c r="F31" s="25"/>
      <c r="G31" s="25"/>
      <c r="H31" s="22"/>
    </row>
    <row r="32" spans="1:8" s="23" customFormat="1" ht="12.75">
      <c r="A32" s="22"/>
      <c r="C32" s="22"/>
      <c r="D32" s="24"/>
      <c r="E32" s="24"/>
      <c r="F32" s="25"/>
      <c r="G32" s="25"/>
      <c r="H32" s="22"/>
    </row>
    <row r="33" spans="1:8" s="23" customFormat="1" ht="12.75">
      <c r="A33" s="22"/>
      <c r="C33" s="22"/>
      <c r="D33" s="24"/>
      <c r="E33" s="24"/>
      <c r="F33" s="25"/>
      <c r="G33" s="25"/>
      <c r="H33" s="22"/>
    </row>
    <row r="34" spans="1:8" s="23" customFormat="1" ht="12.75">
      <c r="A34" s="22"/>
      <c r="C34" s="22"/>
      <c r="D34" s="24"/>
      <c r="E34" s="24"/>
      <c r="F34" s="25"/>
      <c r="G34" s="25"/>
      <c r="H34" s="22"/>
    </row>
    <row r="35" spans="1:8" s="23" customFormat="1" ht="12.75">
      <c r="A35" s="22"/>
      <c r="C35" s="22"/>
      <c r="D35" s="24"/>
      <c r="E35" s="24"/>
      <c r="F35" s="25"/>
      <c r="G35" s="25"/>
      <c r="H35" s="22"/>
    </row>
    <row r="36" spans="1:8" s="23" customFormat="1" ht="12.75">
      <c r="A36" s="22"/>
      <c r="C36" s="22"/>
      <c r="D36" s="24"/>
      <c r="E36" s="24"/>
      <c r="F36" s="25"/>
      <c r="G36" s="25"/>
      <c r="H36" s="22"/>
    </row>
    <row r="37" spans="1:8" s="23" customFormat="1" ht="12.75">
      <c r="A37" s="22"/>
      <c r="C37" s="22"/>
      <c r="D37" s="24"/>
      <c r="E37" s="24"/>
      <c r="F37" s="25"/>
      <c r="G37" s="25"/>
      <c r="H37" s="22"/>
    </row>
    <row r="38" spans="1:8" s="23" customFormat="1" ht="12.75">
      <c r="A38" s="22"/>
      <c r="C38" s="22"/>
      <c r="D38" s="24"/>
      <c r="E38" s="24"/>
      <c r="F38" s="25"/>
      <c r="G38" s="25"/>
      <c r="H38" s="22"/>
    </row>
    <row r="39" spans="1:8" s="23" customFormat="1" ht="12.75">
      <c r="A39" s="22"/>
      <c r="C39" s="22"/>
      <c r="D39" s="24"/>
      <c r="E39" s="24"/>
      <c r="F39" s="25"/>
      <c r="G39" s="25"/>
      <c r="H39" s="22"/>
    </row>
    <row r="40" spans="1:8" s="23" customFormat="1" ht="12.75">
      <c r="A40" s="22"/>
      <c r="C40" s="22"/>
      <c r="D40" s="24"/>
      <c r="E40" s="24"/>
      <c r="F40" s="25"/>
      <c r="G40" s="25"/>
      <c r="H40" s="22"/>
    </row>
    <row r="41" spans="1:8" s="23" customFormat="1" ht="12.75">
      <c r="A41" s="22"/>
      <c r="C41" s="22"/>
      <c r="D41" s="24"/>
      <c r="E41" s="24"/>
      <c r="F41" s="25"/>
      <c r="G41" s="25"/>
      <c r="H41" s="22"/>
    </row>
    <row r="42" spans="1:8" s="23" customFormat="1" ht="12.75">
      <c r="A42" s="22"/>
      <c r="C42" s="22"/>
      <c r="D42" s="24"/>
      <c r="E42" s="24"/>
      <c r="F42" s="25"/>
      <c r="G42" s="25"/>
      <c r="H42" s="22"/>
    </row>
    <row r="43" spans="1:8" s="23" customFormat="1" ht="12.75">
      <c r="A43" s="22"/>
      <c r="C43" s="22"/>
      <c r="D43" s="24"/>
      <c r="E43" s="24"/>
      <c r="F43" s="25"/>
      <c r="G43" s="25"/>
      <c r="H43" s="22"/>
    </row>
    <row r="44" spans="1:8" s="23" customFormat="1" ht="12.75">
      <c r="A44" s="22"/>
      <c r="C44" s="22"/>
      <c r="D44" s="24"/>
      <c r="E44" s="24"/>
      <c r="F44" s="25"/>
      <c r="G44" s="25"/>
      <c r="H44" s="22"/>
    </row>
    <row r="45" spans="1:8" s="23" customFormat="1" ht="12.75">
      <c r="A45" s="22"/>
      <c r="C45" s="22"/>
      <c r="D45" s="24"/>
      <c r="E45" s="24"/>
      <c r="F45" s="25"/>
      <c r="G45" s="25"/>
      <c r="H45" s="22"/>
    </row>
    <row r="46" spans="1:8" s="23" customFormat="1" ht="12.75">
      <c r="A46" s="22"/>
      <c r="C46" s="22"/>
      <c r="D46" s="24"/>
      <c r="E46" s="24"/>
      <c r="F46" s="25"/>
      <c r="G46" s="25"/>
      <c r="H46" s="22"/>
    </row>
    <row r="47" spans="1:8" s="23" customFormat="1" ht="12.75">
      <c r="A47" s="22"/>
      <c r="C47" s="22"/>
      <c r="D47" s="22"/>
      <c r="E47" s="22"/>
      <c r="F47" s="22"/>
      <c r="G47" s="22"/>
      <c r="H47" s="22"/>
    </row>
    <row r="48" spans="1:8" s="23" customFormat="1" ht="12.75">
      <c r="A48" s="22"/>
      <c r="C48" s="22"/>
      <c r="D48" s="22"/>
      <c r="E48" s="22"/>
      <c r="F48" s="22"/>
      <c r="G48" s="22"/>
      <c r="H48" s="22"/>
    </row>
    <row r="49" spans="1:8" s="23" customFormat="1" ht="12.75">
      <c r="A49" s="22"/>
      <c r="C49" s="22"/>
      <c r="D49" s="22"/>
      <c r="E49" s="22"/>
      <c r="F49" s="22"/>
      <c r="G49" s="22"/>
      <c r="H49" s="22"/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n12646</dc:creator>
  <cp:keywords/>
  <dc:description/>
  <cp:lastModifiedBy>Tim</cp:lastModifiedBy>
  <cp:lastPrinted>2011-08-14T07:07:07Z</cp:lastPrinted>
  <dcterms:created xsi:type="dcterms:W3CDTF">2002-08-20T09:35:36Z</dcterms:created>
  <dcterms:modified xsi:type="dcterms:W3CDTF">2011-08-14T16:25:59Z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