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9127b936d4cf0bb/Documents/Kondis/"/>
    </mc:Choice>
  </mc:AlternateContent>
  <bookViews>
    <workbookView xWindow="0" yWindow="0" windowWidth="23040" windowHeight="10056"/>
  </bookViews>
  <sheets>
    <sheet name="Klassevis" sheetId="1" r:id="rId1"/>
    <sheet name="Kvinner" sheetId="2" r:id="rId2"/>
    <sheet name="Menn" sheetId="3" r:id="rId3"/>
    <sheet name="De beste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4" l="1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16" i="4"/>
  <c r="F17" i="4"/>
  <c r="F5" i="4"/>
  <c r="F7" i="4"/>
  <c r="F8" i="4"/>
  <c r="F9" i="4"/>
  <c r="F10" i="4"/>
  <c r="F11" i="4"/>
  <c r="F12" i="4"/>
  <c r="F13" i="4"/>
  <c r="F6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2" i="3"/>
  <c r="F2" i="2"/>
  <c r="F4" i="2"/>
  <c r="F5" i="2"/>
  <c r="F6" i="2"/>
  <c r="F7" i="2"/>
  <c r="F8" i="2"/>
  <c r="F9" i="2"/>
  <c r="F10" i="2"/>
  <c r="F3" i="2"/>
</calcChain>
</file>

<file path=xl/sharedStrings.xml><?xml version="1.0" encoding="utf-8"?>
<sst xmlns="http://schemas.openxmlformats.org/spreadsheetml/2006/main" count="383" uniqueCount="114">
  <si>
    <t>Klasse</t>
  </si>
  <si>
    <t>Navn</t>
  </si>
  <si>
    <t>Klubb</t>
  </si>
  <si>
    <t>Tid</t>
  </si>
  <si>
    <t>K 16-17</t>
  </si>
  <si>
    <t>Liv Tone Heramb</t>
  </si>
  <si>
    <t>Sørskogsbygda</t>
  </si>
  <si>
    <t>K 25-29</t>
  </si>
  <si>
    <t> Britt Thorshaug Granrud</t>
  </si>
  <si>
    <t>Tonje Andersen</t>
  </si>
  <si>
    <t>Strandbygda IL</t>
  </si>
  <si>
    <t>Ingun Andreassen</t>
  </si>
  <si>
    <t>Atna IL</t>
  </si>
  <si>
    <t>K 30-34</t>
  </si>
  <si>
    <t>Anne Hørsand</t>
  </si>
  <si>
    <t>Ilseng IL</t>
  </si>
  <si>
    <t>K 40-44</t>
  </si>
  <si>
    <t>Linn Iren Sætre</t>
  </si>
  <si>
    <t>Hernes IL </t>
  </si>
  <si>
    <t>Hanne Westerheim Danielsen</t>
  </si>
  <si>
    <t>Vang Skiløperforening</t>
  </si>
  <si>
    <t>K 45-49</t>
  </si>
  <si>
    <t>Tove Iren Ryttervold</t>
  </si>
  <si>
    <t>Brekken IF</t>
  </si>
  <si>
    <t>K 60-64 </t>
  </si>
  <si>
    <t>Eli Løken</t>
  </si>
  <si>
    <t>SSK</t>
  </si>
  <si>
    <t>M 16-17</t>
  </si>
  <si>
    <t> Audun Sandklev</t>
  </si>
  <si>
    <t>Stor-Elvdal SK</t>
  </si>
  <si>
    <t>M 18-19</t>
  </si>
  <si>
    <t>Martin Grønvold</t>
  </si>
  <si>
    <t> Stor-Elvdal SK</t>
  </si>
  <si>
    <t>Sverre Grønvold</t>
  </si>
  <si>
    <t>Karsten Østeberg</t>
  </si>
  <si>
    <t>Vaaler IF</t>
  </si>
  <si>
    <t>Kristoffer Nyberg</t>
  </si>
  <si>
    <t>ÅsliaSkilag</t>
  </si>
  <si>
    <t>M 25-29</t>
  </si>
  <si>
    <t>Morten Buchholdt</t>
  </si>
  <si>
    <t>Stor-Elvdal IL</t>
  </si>
  <si>
    <t>Magnus Torp Antonsen</t>
  </si>
  <si>
    <t>M 30-34</t>
  </si>
  <si>
    <t>John Chr. Deigham Hansen</t>
  </si>
  <si>
    <t>Erik Brofoss athletklubb</t>
  </si>
  <si>
    <t>1:22:09 </t>
  </si>
  <si>
    <t>Morten Stenstad Lien</t>
  </si>
  <si>
    <t>Team Skitalk</t>
  </si>
  <si>
    <t>Rolf Inge Odden</t>
  </si>
  <si>
    <t>Os IL</t>
  </si>
  <si>
    <t>Gjermund Aasbrenn</t>
  </si>
  <si>
    <t>Erik Brofoss Athletklubb</t>
  </si>
  <si>
    <t>Arve Rolstad Jahren</t>
  </si>
  <si>
    <t>Jørgen Vangsnes</t>
  </si>
  <si>
    <t>Ole Kristoffer Elingsen</t>
  </si>
  <si>
    <t>M 35-39</t>
  </si>
  <si>
    <t>Vegard Mikkelsen</t>
  </si>
  <si>
    <t>Tynset IL</t>
  </si>
  <si>
    <t>Nils Granrud</t>
  </si>
  <si>
    <t>Rendalen IL</t>
  </si>
  <si>
    <t>Bjørn Moen</t>
  </si>
  <si>
    <t>Tynset IF</t>
  </si>
  <si>
    <t>Anders Tønsager</t>
  </si>
  <si>
    <t>Nordbygda / Løten Ski</t>
  </si>
  <si>
    <t>M 40-44</t>
  </si>
  <si>
    <t>Tord Busterud</t>
  </si>
  <si>
    <t>Kjartan Aarsand</t>
  </si>
  <si>
    <t>M 45-49</t>
  </si>
  <si>
    <t>Ken Olav Phillips</t>
  </si>
  <si>
    <t>Jarle Johansen</t>
  </si>
  <si>
    <t>Helge Skogli</t>
  </si>
  <si>
    <t>M 50-54</t>
  </si>
  <si>
    <t>Ole Martin Nyberget</t>
  </si>
  <si>
    <t>Forsvarsbygg</t>
  </si>
  <si>
    <t>Rune Gilde</t>
  </si>
  <si>
    <t>Hitterdal/Ferhagen IL</t>
  </si>
  <si>
    <t>Per Ola Granrud</t>
  </si>
  <si>
    <t>Severin Myrbakken</t>
  </si>
  <si>
    <t>Olav Heggelund</t>
  </si>
  <si>
    <t>Furnes Skiløperforening</t>
  </si>
  <si>
    <t>M 55-59</t>
  </si>
  <si>
    <t>Olav Andreassen</t>
  </si>
  <si>
    <t>Arild Nordsveen</t>
  </si>
  <si>
    <t>Petter Gullikstad</t>
  </si>
  <si>
    <t>Røros IL</t>
  </si>
  <si>
    <t>Alf Eldar Bergseth</t>
  </si>
  <si>
    <t>Hamar SK</t>
  </si>
  <si>
    <t>Johan Ragnar Eggen</t>
  </si>
  <si>
    <t>Alvdal IL</t>
  </si>
  <si>
    <t>M 60-64</t>
  </si>
  <si>
    <t>Kai Petter Westerheim</t>
  </si>
  <si>
    <t>M 65-69</t>
  </si>
  <si>
    <t>Arne Magnar Moen</t>
  </si>
  <si>
    <t>Kjell Bjarne Mikkelsen</t>
  </si>
  <si>
    <t>M 70-74</t>
  </si>
  <si>
    <t>Lars Gløtvold</t>
  </si>
  <si>
    <t>Odd Arild Strand</t>
  </si>
  <si>
    <t>Reidar Åsgård</t>
  </si>
  <si>
    <t>Engerdal Sportsklubb</t>
  </si>
  <si>
    <t>M 75-</t>
  </si>
  <si>
    <t>Ragnar Berntsen</t>
  </si>
  <si>
    <t>Britt Thorshaug Granrud</t>
  </si>
  <si>
    <t>Plass</t>
  </si>
  <si>
    <t>John Chr: Deigham Hansen</t>
  </si>
  <si>
    <t>Roger V: Engen</t>
  </si>
  <si>
    <t>Etter</t>
  </si>
  <si>
    <t>Åslia Skilag</t>
  </si>
  <si>
    <t>Kvinner  (9 deltakere)</t>
  </si>
  <si>
    <t xml:space="preserve">Etter </t>
  </si>
  <si>
    <t>Menn (41 deltakere)</t>
  </si>
  <si>
    <t>De beste i Moraløpet 04.03.2017</t>
  </si>
  <si>
    <t>Hitterdal/Feragen IL</t>
  </si>
  <si>
    <t>Resultatliste Moraløpet 04:03:2017:</t>
  </si>
  <si>
    <t>Startr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</si>
</sst>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32216"/>
      <name val="Calibri"/>
      <family val="2"/>
      <scheme val="minor"/>
    </font>
    <font>
      <b/>
      <sz val="11"/>
      <color rgb="FF232216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173940"/>
      <name val="Calibri"/>
      <family val="2"/>
      <scheme val="minor"/>
    </font>
    <font>
      <b/>
      <sz val="16"/>
      <color rgb="FF17394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rgb="FFC0BE9B"/>
      </left>
      <right style="medium">
        <color rgb="FFC0BE9B"/>
      </right>
      <top/>
      <bottom style="medium">
        <color rgb="FFC0BE9B"/>
      </bottom>
      <diagonal/>
    </border>
    <border>
      <left/>
      <right style="medium">
        <color rgb="FFC0BE9B"/>
      </right>
      <top/>
      <bottom style="medium">
        <color rgb="FFC0BE9B"/>
      </bottom>
      <diagonal/>
    </border>
    <border>
      <left/>
      <right/>
      <top/>
      <bottom style="medium">
        <color rgb="FFC0BE9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21" fontId="10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21" fontId="5" fillId="2" borderId="4" xfId="0" applyNumberFormat="1" applyFont="1" applyFill="1" applyBorder="1" applyAlignment="1">
      <alignment horizontal="right" vertical="center" wrapText="1"/>
    </xf>
    <xf numFmtId="21" fontId="5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wrapText="1"/>
    </xf>
    <xf numFmtId="21" fontId="2" fillId="2" borderId="4" xfId="0" applyNumberFormat="1" applyFont="1" applyFill="1" applyBorder="1" applyAlignment="1">
      <alignment horizontal="right" vertical="center" wrapText="1"/>
    </xf>
    <xf numFmtId="21" fontId="0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21" fontId="0" fillId="2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sqref="A1:F1"/>
    </sheetView>
  </sheetViews>
  <sheetFormatPr baseColWidth="10" defaultColWidth="16.44140625" defaultRowHeight="14.4" x14ac:dyDescent="0.3"/>
  <cols>
    <col min="1" max="1" width="7.77734375" style="3" bestFit="1" customWidth="1"/>
    <col min="2" max="2" width="7.77734375" style="8" customWidth="1"/>
    <col min="3" max="3" width="12.21875" style="8" bestFit="1" customWidth="1"/>
    <col min="4" max="4" width="25.109375" style="3" bestFit="1" customWidth="1"/>
    <col min="5" max="5" width="20.44140625" style="3" bestFit="1" customWidth="1"/>
    <col min="6" max="6" width="10.109375" style="2" bestFit="1" customWidth="1"/>
    <col min="7" max="16384" width="16.44140625" style="1"/>
  </cols>
  <sheetData>
    <row r="1" spans="1:6" s="5" customFormat="1" ht="21.6" thickBot="1" x14ac:dyDescent="0.35">
      <c r="A1" s="9" t="s">
        <v>112</v>
      </c>
      <c r="B1" s="9"/>
      <c r="C1" s="9"/>
      <c r="D1" s="9"/>
      <c r="E1" s="9"/>
      <c r="F1" s="9"/>
    </row>
    <row r="2" spans="1:6" s="5" customFormat="1" ht="15" thickBot="1" x14ac:dyDescent="0.35">
      <c r="A2" s="10"/>
      <c r="B2" s="10"/>
      <c r="C2" s="10"/>
      <c r="D2" s="10"/>
      <c r="E2" s="10"/>
      <c r="F2" s="11"/>
    </row>
    <row r="3" spans="1:6" s="5" customFormat="1" ht="15" thickBot="1" x14ac:dyDescent="0.35">
      <c r="A3" s="12" t="s">
        <v>0</v>
      </c>
      <c r="B3" s="18" t="s">
        <v>102</v>
      </c>
      <c r="C3" s="18" t="s">
        <v>113</v>
      </c>
      <c r="D3" s="13" t="s">
        <v>1</v>
      </c>
      <c r="E3" s="13" t="s">
        <v>2</v>
      </c>
      <c r="F3" s="18" t="s">
        <v>3</v>
      </c>
    </row>
    <row r="4" spans="1:6" ht="15" thickBot="1" x14ac:dyDescent="0.35">
      <c r="A4" s="14" t="s">
        <v>4</v>
      </c>
      <c r="B4" s="19">
        <v>1</v>
      </c>
      <c r="C4" s="19">
        <v>1</v>
      </c>
      <c r="D4" s="15" t="s">
        <v>5</v>
      </c>
      <c r="E4" s="15" t="s">
        <v>6</v>
      </c>
      <c r="F4" s="16">
        <v>7.9942129629629641E-2</v>
      </c>
    </row>
    <row r="5" spans="1:6" ht="15" thickBot="1" x14ac:dyDescent="0.35">
      <c r="A5" s="14" t="s">
        <v>7</v>
      </c>
      <c r="B5" s="19">
        <v>1</v>
      </c>
      <c r="C5" s="19">
        <v>12</v>
      </c>
      <c r="D5" s="15" t="s">
        <v>101</v>
      </c>
      <c r="E5" s="15" t="s">
        <v>59</v>
      </c>
      <c r="F5" s="16">
        <v>6.6840277777777776E-2</v>
      </c>
    </row>
    <row r="6" spans="1:6" ht="15" thickBot="1" x14ac:dyDescent="0.35">
      <c r="A6" s="14"/>
      <c r="B6" s="19">
        <v>2</v>
      </c>
      <c r="C6" s="19">
        <v>11</v>
      </c>
      <c r="D6" s="15" t="s">
        <v>9</v>
      </c>
      <c r="E6" s="15" t="s">
        <v>10</v>
      </c>
      <c r="F6" s="16">
        <v>7.0381944444444441E-2</v>
      </c>
    </row>
    <row r="7" spans="1:6" ht="15" thickBot="1" x14ac:dyDescent="0.35">
      <c r="A7" s="14"/>
      <c r="B7" s="19">
        <v>3</v>
      </c>
      <c r="C7" s="19">
        <v>13</v>
      </c>
      <c r="D7" s="15" t="s">
        <v>11</v>
      </c>
      <c r="E7" s="15" t="s">
        <v>12</v>
      </c>
      <c r="F7" s="16">
        <v>7.0393518518518508E-2</v>
      </c>
    </row>
    <row r="8" spans="1:6" ht="15" thickBot="1" x14ac:dyDescent="0.35">
      <c r="A8" s="14" t="s">
        <v>13</v>
      </c>
      <c r="B8" s="19">
        <v>1</v>
      </c>
      <c r="C8" s="19">
        <v>16</v>
      </c>
      <c r="D8" s="15" t="s">
        <v>14</v>
      </c>
      <c r="E8" s="15" t="s">
        <v>15</v>
      </c>
      <c r="F8" s="16">
        <v>7.0300925925925919E-2</v>
      </c>
    </row>
    <row r="9" spans="1:6" ht="15" thickBot="1" x14ac:dyDescent="0.35">
      <c r="A9" s="14" t="s">
        <v>16</v>
      </c>
      <c r="B9" s="19">
        <v>1</v>
      </c>
      <c r="C9" s="19">
        <v>27</v>
      </c>
      <c r="D9" s="15" t="s">
        <v>17</v>
      </c>
      <c r="E9" s="15" t="s">
        <v>18</v>
      </c>
      <c r="F9" s="16">
        <v>6.6886574074074071E-2</v>
      </c>
    </row>
    <row r="10" spans="1:6" ht="15" thickBot="1" x14ac:dyDescent="0.35">
      <c r="A10" s="14"/>
      <c r="B10" s="19">
        <v>2</v>
      </c>
      <c r="C10" s="19">
        <v>26</v>
      </c>
      <c r="D10" s="15" t="s">
        <v>19</v>
      </c>
      <c r="E10" s="15" t="s">
        <v>20</v>
      </c>
      <c r="F10" s="16">
        <v>6.9722222222222227E-2</v>
      </c>
    </row>
    <row r="11" spans="1:6" ht="15" thickBot="1" x14ac:dyDescent="0.35">
      <c r="A11" s="14" t="s">
        <v>21</v>
      </c>
      <c r="B11" s="19">
        <v>1</v>
      </c>
      <c r="C11" s="19">
        <v>31</v>
      </c>
      <c r="D11" s="15" t="s">
        <v>22</v>
      </c>
      <c r="E11" s="15" t="s">
        <v>23</v>
      </c>
      <c r="F11" s="16">
        <v>7.8379629629629632E-2</v>
      </c>
    </row>
    <row r="12" spans="1:6" ht="15" thickBot="1" x14ac:dyDescent="0.35">
      <c r="A12" s="14" t="s">
        <v>24</v>
      </c>
      <c r="B12" s="19">
        <v>1</v>
      </c>
      <c r="C12" s="19">
        <v>46</v>
      </c>
      <c r="D12" s="15" t="s">
        <v>25</v>
      </c>
      <c r="E12" s="15" t="s">
        <v>26</v>
      </c>
      <c r="F12" s="16">
        <v>8.0312499999999995E-2</v>
      </c>
    </row>
    <row r="13" spans="1:6" ht="15" thickBot="1" x14ac:dyDescent="0.35">
      <c r="A13" s="14" t="s">
        <v>27</v>
      </c>
      <c r="B13" s="19">
        <v>1</v>
      </c>
      <c r="C13" s="19">
        <v>55</v>
      </c>
      <c r="D13" s="15" t="s">
        <v>28</v>
      </c>
      <c r="E13" s="15" t="s">
        <v>29</v>
      </c>
      <c r="F13" s="16">
        <v>7.5324074074074085E-2</v>
      </c>
    </row>
    <row r="14" spans="1:6" ht="15" thickBot="1" x14ac:dyDescent="0.35">
      <c r="A14" s="14" t="s">
        <v>30</v>
      </c>
      <c r="B14" s="19">
        <v>1</v>
      </c>
      <c r="C14" s="19">
        <v>61</v>
      </c>
      <c r="D14" s="15" t="s">
        <v>31</v>
      </c>
      <c r="E14" s="15" t="s">
        <v>32</v>
      </c>
      <c r="F14" s="16">
        <v>6.2650462962962963E-2</v>
      </c>
    </row>
    <row r="15" spans="1:6" ht="15" thickBot="1" x14ac:dyDescent="0.35">
      <c r="A15" s="14"/>
      <c r="B15" s="19">
        <v>2</v>
      </c>
      <c r="C15" s="19">
        <v>62</v>
      </c>
      <c r="D15" s="15" t="s">
        <v>33</v>
      </c>
      <c r="E15" s="15" t="s">
        <v>29</v>
      </c>
      <c r="F15" s="16">
        <v>6.3599537037037038E-2</v>
      </c>
    </row>
    <row r="16" spans="1:6" ht="15" thickBot="1" x14ac:dyDescent="0.35">
      <c r="A16" s="14"/>
      <c r="B16" s="19">
        <v>3</v>
      </c>
      <c r="C16" s="19">
        <v>63</v>
      </c>
      <c r="D16" s="15" t="s">
        <v>34</v>
      </c>
      <c r="E16" s="15" t="s">
        <v>35</v>
      </c>
      <c r="F16" s="16">
        <v>6.5162037037037032E-2</v>
      </c>
    </row>
    <row r="17" spans="1:6" ht="15" thickBot="1" x14ac:dyDescent="0.35">
      <c r="A17" s="14"/>
      <c r="B17" s="19">
        <v>4</v>
      </c>
      <c r="C17" s="19">
        <v>64</v>
      </c>
      <c r="D17" s="15" t="s">
        <v>36</v>
      </c>
      <c r="E17" s="15" t="s">
        <v>106</v>
      </c>
      <c r="F17" s="16">
        <v>6.655092592592593E-2</v>
      </c>
    </row>
    <row r="18" spans="1:6" ht="15" thickBot="1" x14ac:dyDescent="0.35">
      <c r="A18" s="14" t="s">
        <v>38</v>
      </c>
      <c r="B18" s="19">
        <v>1</v>
      </c>
      <c r="C18" s="19">
        <v>75</v>
      </c>
      <c r="D18" s="15" t="s">
        <v>39</v>
      </c>
      <c r="E18" s="15" t="s">
        <v>40</v>
      </c>
      <c r="F18" s="16">
        <v>6.2592592592592589E-2</v>
      </c>
    </row>
    <row r="19" spans="1:6" ht="15" thickBot="1" x14ac:dyDescent="0.35">
      <c r="A19" s="14"/>
      <c r="B19" s="19">
        <v>2</v>
      </c>
      <c r="C19" s="19">
        <v>74</v>
      </c>
      <c r="D19" s="15" t="s">
        <v>41</v>
      </c>
      <c r="E19" s="15" t="s">
        <v>10</v>
      </c>
      <c r="F19" s="16">
        <v>6.2638888888888897E-2</v>
      </c>
    </row>
    <row r="20" spans="1:6" ht="15" thickBot="1" x14ac:dyDescent="0.35">
      <c r="A20" s="14" t="s">
        <v>42</v>
      </c>
      <c r="B20" s="19">
        <v>1</v>
      </c>
      <c r="C20" s="19">
        <v>100</v>
      </c>
      <c r="D20" s="15" t="s">
        <v>103</v>
      </c>
      <c r="E20" s="15" t="s">
        <v>51</v>
      </c>
      <c r="F20" s="17" t="s">
        <v>45</v>
      </c>
    </row>
    <row r="21" spans="1:6" ht="15" thickBot="1" x14ac:dyDescent="0.35">
      <c r="A21" s="14"/>
      <c r="B21" s="19">
        <v>2</v>
      </c>
      <c r="C21" s="19">
        <v>97</v>
      </c>
      <c r="D21" s="15" t="s">
        <v>46</v>
      </c>
      <c r="E21" s="15" t="s">
        <v>47</v>
      </c>
      <c r="F21" s="16">
        <v>6.7569444444444446E-2</v>
      </c>
    </row>
    <row r="22" spans="1:6" ht="15" thickBot="1" x14ac:dyDescent="0.35">
      <c r="A22" s="14"/>
      <c r="B22" s="19">
        <v>3</v>
      </c>
      <c r="C22" s="19">
        <v>95</v>
      </c>
      <c r="D22" s="15" t="s">
        <v>48</v>
      </c>
      <c r="E22" s="15" t="s">
        <v>49</v>
      </c>
      <c r="F22" s="16">
        <v>7.2268518518518524E-2</v>
      </c>
    </row>
    <row r="23" spans="1:6" ht="15" thickBot="1" x14ac:dyDescent="0.35">
      <c r="A23" s="14"/>
      <c r="B23" s="19">
        <v>4</v>
      </c>
      <c r="C23" s="19">
        <v>94</v>
      </c>
      <c r="D23" s="15" t="s">
        <v>50</v>
      </c>
      <c r="E23" s="15" t="s">
        <v>51</v>
      </c>
      <c r="F23" s="16">
        <v>7.4548611111111107E-2</v>
      </c>
    </row>
    <row r="24" spans="1:6" ht="15" thickBot="1" x14ac:dyDescent="0.35">
      <c r="A24" s="14"/>
      <c r="B24" s="19">
        <v>5</v>
      </c>
      <c r="C24" s="19">
        <v>99</v>
      </c>
      <c r="D24" s="15" t="s">
        <v>52</v>
      </c>
      <c r="E24" s="15" t="s">
        <v>51</v>
      </c>
      <c r="F24" s="16">
        <v>8.0324074074074062E-2</v>
      </c>
    </row>
    <row r="25" spans="1:6" ht="15" thickBot="1" x14ac:dyDescent="0.35">
      <c r="A25" s="14"/>
      <c r="B25" s="19">
        <v>6</v>
      </c>
      <c r="C25" s="19">
        <v>98</v>
      </c>
      <c r="D25" s="15" t="s">
        <v>53</v>
      </c>
      <c r="E25" s="15" t="s">
        <v>51</v>
      </c>
      <c r="F25" s="16">
        <v>9.3657407407407411E-2</v>
      </c>
    </row>
    <row r="26" spans="1:6" ht="15" thickBot="1" x14ac:dyDescent="0.35">
      <c r="A26" s="14"/>
      <c r="B26" s="19">
        <v>7</v>
      </c>
      <c r="C26" s="19">
        <v>101</v>
      </c>
      <c r="D26" s="15" t="s">
        <v>54</v>
      </c>
      <c r="E26" s="15" t="s">
        <v>51</v>
      </c>
      <c r="F26" s="16">
        <v>9.8657407407407402E-2</v>
      </c>
    </row>
    <row r="27" spans="1:6" ht="15" thickBot="1" x14ac:dyDescent="0.35">
      <c r="A27" s="14" t="s">
        <v>55</v>
      </c>
      <c r="B27" s="19">
        <v>1</v>
      </c>
      <c r="C27" s="19">
        <v>105</v>
      </c>
      <c r="D27" s="15" t="s">
        <v>56</v>
      </c>
      <c r="E27" s="15" t="s">
        <v>57</v>
      </c>
      <c r="F27" s="16">
        <v>6.2604166666666669E-2</v>
      </c>
    </row>
    <row r="28" spans="1:6" ht="15" thickBot="1" x14ac:dyDescent="0.35">
      <c r="A28" s="14"/>
      <c r="B28" s="19">
        <v>2</v>
      </c>
      <c r="C28" s="19">
        <v>108</v>
      </c>
      <c r="D28" s="15" t="s">
        <v>58</v>
      </c>
      <c r="E28" s="15" t="s">
        <v>59</v>
      </c>
      <c r="F28" s="16">
        <v>6.5150462962962966E-2</v>
      </c>
    </row>
    <row r="29" spans="1:6" ht="15" thickBot="1" x14ac:dyDescent="0.35">
      <c r="A29" s="14"/>
      <c r="B29" s="19">
        <v>3</v>
      </c>
      <c r="C29" s="19">
        <v>109</v>
      </c>
      <c r="D29" s="15" t="s">
        <v>60</v>
      </c>
      <c r="E29" s="15" t="s">
        <v>61</v>
      </c>
      <c r="F29" s="16">
        <v>6.5706018518518525E-2</v>
      </c>
    </row>
    <row r="30" spans="1:6" ht="15" thickBot="1" x14ac:dyDescent="0.35">
      <c r="A30" s="14"/>
      <c r="B30" s="19">
        <v>4</v>
      </c>
      <c r="C30" s="19">
        <v>107</v>
      </c>
      <c r="D30" s="15" t="s">
        <v>62</v>
      </c>
      <c r="E30" s="15" t="s">
        <v>29</v>
      </c>
      <c r="F30" s="16">
        <v>6.5752314814814819E-2</v>
      </c>
    </row>
    <row r="31" spans="1:6" ht="15" thickBot="1" x14ac:dyDescent="0.35">
      <c r="A31" s="14"/>
      <c r="B31" s="19">
        <v>5</v>
      </c>
      <c r="C31" s="19">
        <v>104</v>
      </c>
      <c r="D31" s="15" t="s">
        <v>104</v>
      </c>
      <c r="E31" s="15" t="s">
        <v>63</v>
      </c>
      <c r="F31" s="16">
        <v>8.1689814814814812E-2</v>
      </c>
    </row>
    <row r="32" spans="1:6" ht="15" thickBot="1" x14ac:dyDescent="0.35">
      <c r="A32" s="14" t="s">
        <v>64</v>
      </c>
      <c r="B32" s="19">
        <v>1</v>
      </c>
      <c r="C32" s="19">
        <v>113</v>
      </c>
      <c r="D32" s="15" t="s">
        <v>65</v>
      </c>
      <c r="E32" s="15" t="s">
        <v>29</v>
      </c>
      <c r="F32" s="16">
        <v>7.2442129629629634E-2</v>
      </c>
    </row>
    <row r="33" spans="1:6" ht="15" thickBot="1" x14ac:dyDescent="0.35">
      <c r="A33" s="14"/>
      <c r="B33" s="19">
        <v>2</v>
      </c>
      <c r="C33" s="19">
        <v>114</v>
      </c>
      <c r="D33" s="15" t="s">
        <v>66</v>
      </c>
      <c r="E33" s="15"/>
      <c r="F33" s="16">
        <v>8.5613425925925926E-2</v>
      </c>
    </row>
    <row r="34" spans="1:6" ht="15" thickBot="1" x14ac:dyDescent="0.35">
      <c r="A34" s="14" t="s">
        <v>67</v>
      </c>
      <c r="B34" s="19">
        <v>1</v>
      </c>
      <c r="C34" s="19">
        <v>129</v>
      </c>
      <c r="D34" s="15" t="s">
        <v>68</v>
      </c>
      <c r="E34" s="15" t="s">
        <v>61</v>
      </c>
      <c r="F34" s="16">
        <v>6.4907407407407414E-2</v>
      </c>
    </row>
    <row r="35" spans="1:6" ht="15" thickBot="1" x14ac:dyDescent="0.35">
      <c r="A35" s="14"/>
      <c r="B35" s="19">
        <v>2</v>
      </c>
      <c r="C35" s="19">
        <v>127</v>
      </c>
      <c r="D35" s="15" t="s">
        <v>69</v>
      </c>
      <c r="E35" s="15" t="s">
        <v>29</v>
      </c>
      <c r="F35" s="16">
        <v>7.3460648148148136E-2</v>
      </c>
    </row>
    <row r="36" spans="1:6" ht="15" thickBot="1" x14ac:dyDescent="0.35">
      <c r="A36" s="14"/>
      <c r="B36" s="19">
        <v>3</v>
      </c>
      <c r="C36" s="19">
        <v>129</v>
      </c>
      <c r="D36" s="15" t="s">
        <v>70</v>
      </c>
      <c r="E36" s="15" t="s">
        <v>29</v>
      </c>
      <c r="F36" s="16">
        <v>7.6851851851851852E-2</v>
      </c>
    </row>
    <row r="37" spans="1:6" ht="15" thickBot="1" x14ac:dyDescent="0.35">
      <c r="A37" s="14" t="s">
        <v>71</v>
      </c>
      <c r="B37" s="19">
        <v>1</v>
      </c>
      <c r="C37" s="19">
        <v>137</v>
      </c>
      <c r="D37" s="15" t="s">
        <v>72</v>
      </c>
      <c r="E37" s="15" t="s">
        <v>73</v>
      </c>
      <c r="F37" s="16">
        <v>6.3622685185185185E-2</v>
      </c>
    </row>
    <row r="38" spans="1:6" ht="15" thickBot="1" x14ac:dyDescent="0.35">
      <c r="A38" s="14"/>
      <c r="B38" s="19">
        <v>2</v>
      </c>
      <c r="C38" s="19">
        <v>139</v>
      </c>
      <c r="D38" s="15" t="s">
        <v>74</v>
      </c>
      <c r="E38" s="15" t="s">
        <v>111</v>
      </c>
      <c r="F38" s="16">
        <v>6.5613425925925936E-2</v>
      </c>
    </row>
    <row r="39" spans="1:6" ht="15" thickBot="1" x14ac:dyDescent="0.35">
      <c r="A39" s="14"/>
      <c r="B39" s="19">
        <v>3</v>
      </c>
      <c r="C39" s="19">
        <v>140</v>
      </c>
      <c r="D39" s="15" t="s">
        <v>76</v>
      </c>
      <c r="E39" s="15" t="s">
        <v>59</v>
      </c>
      <c r="F39" s="16">
        <v>6.8032407407407403E-2</v>
      </c>
    </row>
    <row r="40" spans="1:6" ht="15" thickBot="1" x14ac:dyDescent="0.35">
      <c r="A40" s="14"/>
      <c r="B40" s="19">
        <v>4</v>
      </c>
      <c r="C40" s="19">
        <v>141</v>
      </c>
      <c r="D40" s="15" t="s">
        <v>77</v>
      </c>
      <c r="E40" s="15" t="s">
        <v>29</v>
      </c>
      <c r="F40" s="16">
        <v>6.9270833333333337E-2</v>
      </c>
    </row>
    <row r="41" spans="1:6" ht="15" thickBot="1" x14ac:dyDescent="0.35">
      <c r="A41" s="14"/>
      <c r="B41" s="19">
        <v>5</v>
      </c>
      <c r="C41" s="19">
        <v>138</v>
      </c>
      <c r="D41" s="15" t="s">
        <v>78</v>
      </c>
      <c r="E41" s="15" t="s">
        <v>79</v>
      </c>
      <c r="F41" s="16">
        <v>6.958333333333333E-2</v>
      </c>
    </row>
    <row r="42" spans="1:6" ht="15" thickBot="1" x14ac:dyDescent="0.35">
      <c r="A42" s="14" t="s">
        <v>80</v>
      </c>
      <c r="B42" s="19">
        <v>1</v>
      </c>
      <c r="C42" s="19">
        <v>148</v>
      </c>
      <c r="D42" s="15" t="s">
        <v>81</v>
      </c>
      <c r="E42" s="15" t="s">
        <v>12</v>
      </c>
      <c r="F42" s="16">
        <v>6.8101851851851858E-2</v>
      </c>
    </row>
    <row r="43" spans="1:6" ht="15" thickBot="1" x14ac:dyDescent="0.35">
      <c r="A43" s="14"/>
      <c r="B43" s="19">
        <v>2</v>
      </c>
      <c r="C43" s="19">
        <v>152</v>
      </c>
      <c r="D43" s="15" t="s">
        <v>82</v>
      </c>
      <c r="E43" s="15" t="s">
        <v>79</v>
      </c>
      <c r="F43" s="16">
        <v>7.0428240740740736E-2</v>
      </c>
    </row>
    <row r="44" spans="1:6" ht="15" thickBot="1" x14ac:dyDescent="0.35">
      <c r="A44" s="14"/>
      <c r="B44" s="19">
        <v>3</v>
      </c>
      <c r="C44" s="19">
        <v>149</v>
      </c>
      <c r="D44" s="15" t="s">
        <v>83</v>
      </c>
      <c r="E44" s="15" t="s">
        <v>84</v>
      </c>
      <c r="F44" s="16">
        <v>7.5092592592592586E-2</v>
      </c>
    </row>
    <row r="45" spans="1:6" ht="15" thickBot="1" x14ac:dyDescent="0.35">
      <c r="A45" s="14"/>
      <c r="B45" s="19">
        <v>4</v>
      </c>
      <c r="C45" s="19">
        <v>151</v>
      </c>
      <c r="D45" s="15" t="s">
        <v>85</v>
      </c>
      <c r="E45" s="15" t="s">
        <v>86</v>
      </c>
      <c r="F45" s="16">
        <v>7.8796296296296295E-2</v>
      </c>
    </row>
    <row r="46" spans="1:6" ht="15" thickBot="1" x14ac:dyDescent="0.35">
      <c r="A46" s="14"/>
      <c r="B46" s="19">
        <v>5</v>
      </c>
      <c r="C46" s="19">
        <v>150</v>
      </c>
      <c r="D46" s="15" t="s">
        <v>87</v>
      </c>
      <c r="E46" s="15" t="s">
        <v>88</v>
      </c>
      <c r="F46" s="16">
        <v>9.0798611111111108E-2</v>
      </c>
    </row>
    <row r="47" spans="1:6" ht="15" thickBot="1" x14ac:dyDescent="0.35">
      <c r="A47" s="14" t="s">
        <v>89</v>
      </c>
      <c r="B47" s="19">
        <v>1</v>
      </c>
      <c r="C47" s="19">
        <v>159</v>
      </c>
      <c r="D47" s="15" t="s">
        <v>90</v>
      </c>
      <c r="E47" s="15" t="s">
        <v>79</v>
      </c>
      <c r="F47" s="16">
        <v>7.7939814814814809E-2</v>
      </c>
    </row>
    <row r="48" spans="1:6" ht="15" thickBot="1" x14ac:dyDescent="0.35">
      <c r="A48" s="14" t="s">
        <v>91</v>
      </c>
      <c r="B48" s="19">
        <v>1</v>
      </c>
      <c r="C48" s="19">
        <v>169</v>
      </c>
      <c r="D48" s="15" t="s">
        <v>92</v>
      </c>
      <c r="E48" s="15" t="s">
        <v>61</v>
      </c>
      <c r="F48" s="16">
        <v>6.267361111111111E-2</v>
      </c>
    </row>
    <row r="49" spans="1:6" ht="15" thickBot="1" x14ac:dyDescent="0.35">
      <c r="A49" s="14"/>
      <c r="B49" s="19">
        <v>2</v>
      </c>
      <c r="C49" s="19">
        <v>168</v>
      </c>
      <c r="D49" s="15" t="s">
        <v>93</v>
      </c>
      <c r="E49" s="15" t="s">
        <v>61</v>
      </c>
      <c r="F49" s="16">
        <v>7.5092592592592586E-2</v>
      </c>
    </row>
    <row r="50" spans="1:6" ht="15" thickBot="1" x14ac:dyDescent="0.35">
      <c r="A50" s="14" t="s">
        <v>94</v>
      </c>
      <c r="B50" s="19">
        <v>1</v>
      </c>
      <c r="C50" s="19">
        <v>178</v>
      </c>
      <c r="D50" s="15" t="s">
        <v>95</v>
      </c>
      <c r="E50" s="15" t="s">
        <v>49</v>
      </c>
      <c r="F50" s="16">
        <v>6.8090277777777777E-2</v>
      </c>
    </row>
    <row r="51" spans="1:6" ht="15" thickBot="1" x14ac:dyDescent="0.35">
      <c r="A51" s="14"/>
      <c r="B51" s="19">
        <v>2</v>
      </c>
      <c r="C51" s="19">
        <v>177</v>
      </c>
      <c r="D51" s="15" t="s">
        <v>96</v>
      </c>
      <c r="E51" s="15" t="s">
        <v>29</v>
      </c>
      <c r="F51" s="16">
        <v>6.8657407407407403E-2</v>
      </c>
    </row>
    <row r="52" spans="1:6" ht="15" thickBot="1" x14ac:dyDescent="0.35">
      <c r="A52" s="14"/>
      <c r="B52" s="19">
        <v>3</v>
      </c>
      <c r="C52" s="19">
        <v>179</v>
      </c>
      <c r="D52" s="15" t="s">
        <v>97</v>
      </c>
      <c r="E52" s="15" t="s">
        <v>98</v>
      </c>
      <c r="F52" s="16">
        <v>8.7187499999999987E-2</v>
      </c>
    </row>
    <row r="53" spans="1:6" ht="15" thickBot="1" x14ac:dyDescent="0.35">
      <c r="A53" s="14" t="s">
        <v>99</v>
      </c>
      <c r="B53" s="19">
        <v>1</v>
      </c>
      <c r="C53" s="19">
        <v>188</v>
      </c>
      <c r="D53" s="15" t="s">
        <v>100</v>
      </c>
      <c r="E53" s="15" t="s">
        <v>79</v>
      </c>
      <c r="F53" s="16">
        <v>9.2013888888888895E-2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12" sqref="B12"/>
    </sheetView>
  </sheetViews>
  <sheetFormatPr baseColWidth="10" defaultColWidth="24.44140625" defaultRowHeight="14.4" x14ac:dyDescent="0.3"/>
  <cols>
    <col min="1" max="1" width="5.5546875" style="3" bestFit="1" customWidth="1"/>
    <col min="2" max="2" width="28.88671875" style="3" bestFit="1" customWidth="1"/>
    <col min="3" max="3" width="21.5546875" style="3" bestFit="1" customWidth="1"/>
    <col min="4" max="4" width="8.33203125" style="3" customWidth="1"/>
    <col min="5" max="6" width="8.77734375" style="3" bestFit="1" customWidth="1"/>
    <col min="7" max="16384" width="24.44140625" style="3"/>
  </cols>
  <sheetData>
    <row r="1" spans="1:6" s="4" customFormat="1" x14ac:dyDescent="0.3">
      <c r="A1" s="28" t="s">
        <v>102</v>
      </c>
      <c r="B1" s="28" t="s">
        <v>1</v>
      </c>
      <c r="C1" s="28" t="s">
        <v>2</v>
      </c>
      <c r="D1" s="28" t="s">
        <v>0</v>
      </c>
      <c r="E1" s="33" t="s">
        <v>3</v>
      </c>
      <c r="F1" s="34" t="s">
        <v>105</v>
      </c>
    </row>
    <row r="2" spans="1:6" x14ac:dyDescent="0.3">
      <c r="A2" s="30">
        <v>1</v>
      </c>
      <c r="B2" s="30" t="s">
        <v>8</v>
      </c>
      <c r="C2" s="30" t="s">
        <v>59</v>
      </c>
      <c r="D2" s="30" t="s">
        <v>7</v>
      </c>
      <c r="E2" s="31">
        <v>6.6840277777777776E-2</v>
      </c>
      <c r="F2" s="32">
        <f>E2-$E$2</f>
        <v>0</v>
      </c>
    </row>
    <row r="3" spans="1:6" x14ac:dyDescent="0.3">
      <c r="A3" s="30">
        <v>2</v>
      </c>
      <c r="B3" s="30" t="s">
        <v>17</v>
      </c>
      <c r="C3" s="30" t="s">
        <v>18</v>
      </c>
      <c r="D3" s="30" t="s">
        <v>16</v>
      </c>
      <c r="E3" s="31">
        <v>6.6886574074074071E-2</v>
      </c>
      <c r="F3" s="32">
        <f>E3-$E$2</f>
        <v>4.6296296296294281E-5</v>
      </c>
    </row>
    <row r="4" spans="1:6" x14ac:dyDescent="0.3">
      <c r="A4" s="30">
        <v>3</v>
      </c>
      <c r="B4" s="30" t="s">
        <v>19</v>
      </c>
      <c r="C4" s="30" t="s">
        <v>20</v>
      </c>
      <c r="D4" s="30" t="s">
        <v>16</v>
      </c>
      <c r="E4" s="31">
        <v>6.9722222222222227E-2</v>
      </c>
      <c r="F4" s="32">
        <f t="shared" ref="F4:F10" si="0">E4-$E$2</f>
        <v>2.8819444444444509E-3</v>
      </c>
    </row>
    <row r="5" spans="1:6" x14ac:dyDescent="0.3">
      <c r="A5" s="30">
        <v>4</v>
      </c>
      <c r="B5" s="30" t="s">
        <v>14</v>
      </c>
      <c r="C5" s="30" t="s">
        <v>15</v>
      </c>
      <c r="D5" s="30" t="s">
        <v>13</v>
      </c>
      <c r="E5" s="31">
        <v>7.0300925925925919E-2</v>
      </c>
      <c r="F5" s="32">
        <f t="shared" si="0"/>
        <v>3.4606481481481433E-3</v>
      </c>
    </row>
    <row r="6" spans="1:6" x14ac:dyDescent="0.3">
      <c r="A6" s="30">
        <v>5</v>
      </c>
      <c r="B6" s="30" t="s">
        <v>9</v>
      </c>
      <c r="C6" s="30" t="s">
        <v>10</v>
      </c>
      <c r="D6" s="30" t="s">
        <v>7</v>
      </c>
      <c r="E6" s="31">
        <v>7.0381944444444441E-2</v>
      </c>
      <c r="F6" s="32">
        <f t="shared" si="0"/>
        <v>3.5416666666666652E-3</v>
      </c>
    </row>
    <row r="7" spans="1:6" x14ac:dyDescent="0.3">
      <c r="A7" s="30">
        <v>6</v>
      </c>
      <c r="B7" s="30" t="s">
        <v>11</v>
      </c>
      <c r="C7" s="30" t="s">
        <v>12</v>
      </c>
      <c r="D7" s="30" t="s">
        <v>7</v>
      </c>
      <c r="E7" s="31">
        <v>7.0393518518518508E-2</v>
      </c>
      <c r="F7" s="32">
        <f t="shared" si="0"/>
        <v>3.5532407407407318E-3</v>
      </c>
    </row>
    <row r="8" spans="1:6" x14ac:dyDescent="0.3">
      <c r="A8" s="30">
        <v>7</v>
      </c>
      <c r="B8" s="30" t="s">
        <v>22</v>
      </c>
      <c r="C8" s="30" t="s">
        <v>23</v>
      </c>
      <c r="D8" s="30" t="s">
        <v>21</v>
      </c>
      <c r="E8" s="31">
        <v>7.8379629629629632E-2</v>
      </c>
      <c r="F8" s="32">
        <f t="shared" si="0"/>
        <v>1.1539351851851856E-2</v>
      </c>
    </row>
    <row r="9" spans="1:6" x14ac:dyDescent="0.3">
      <c r="A9" s="30">
        <v>8</v>
      </c>
      <c r="B9" s="30" t="s">
        <v>5</v>
      </c>
      <c r="C9" s="30" t="s">
        <v>6</v>
      </c>
      <c r="D9" s="30" t="s">
        <v>4</v>
      </c>
      <c r="E9" s="31">
        <v>7.9942129629629641E-2</v>
      </c>
      <c r="F9" s="32">
        <f t="shared" si="0"/>
        <v>1.3101851851851865E-2</v>
      </c>
    </row>
    <row r="10" spans="1:6" x14ac:dyDescent="0.3">
      <c r="A10" s="30">
        <v>9</v>
      </c>
      <c r="B10" s="30" t="s">
        <v>25</v>
      </c>
      <c r="C10" s="30" t="s">
        <v>26</v>
      </c>
      <c r="D10" s="30" t="s">
        <v>24</v>
      </c>
      <c r="E10" s="31">
        <v>8.0312499999999995E-2</v>
      </c>
      <c r="F10" s="32">
        <f t="shared" si="0"/>
        <v>1.3472222222222219E-2</v>
      </c>
    </row>
  </sheetData>
  <sortState ref="A2:E10">
    <sortCondition ref="E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0" workbookViewId="0">
      <selection activeCell="I8" sqref="I8"/>
    </sheetView>
  </sheetViews>
  <sheetFormatPr baseColWidth="10" defaultColWidth="10.5546875" defaultRowHeight="14.4" x14ac:dyDescent="0.3"/>
  <cols>
    <col min="1" max="1" width="5.109375" style="3" bestFit="1" customWidth="1"/>
    <col min="2" max="2" width="22.77734375" style="3" bestFit="1" customWidth="1"/>
    <col min="3" max="3" width="20.44140625" style="3" bestFit="1" customWidth="1"/>
    <col min="4" max="4" width="7.77734375" style="3" bestFit="1" customWidth="1"/>
    <col min="5" max="6" width="8.109375" style="2" bestFit="1" customWidth="1"/>
    <col min="7" max="16384" width="10.5546875" style="1"/>
  </cols>
  <sheetData>
    <row r="1" spans="1:6" s="5" customFormat="1" x14ac:dyDescent="0.3">
      <c r="A1" s="28" t="s">
        <v>102</v>
      </c>
      <c r="B1" s="28" t="s">
        <v>1</v>
      </c>
      <c r="C1" s="28" t="s">
        <v>2</v>
      </c>
      <c r="D1" s="28" t="s">
        <v>0</v>
      </c>
      <c r="E1" s="29" t="s">
        <v>3</v>
      </c>
      <c r="F1" s="29" t="s">
        <v>108</v>
      </c>
    </row>
    <row r="2" spans="1:6" x14ac:dyDescent="0.3">
      <c r="A2" s="30">
        <v>1</v>
      </c>
      <c r="B2" s="30" t="s">
        <v>103</v>
      </c>
      <c r="C2" s="30" t="s">
        <v>44</v>
      </c>
      <c r="D2" s="30" t="s">
        <v>42</v>
      </c>
      <c r="E2" s="31">
        <v>5.7048611111111112E-2</v>
      </c>
      <c r="F2" s="37">
        <f>E2-$E$2</f>
        <v>0</v>
      </c>
    </row>
    <row r="3" spans="1:6" x14ac:dyDescent="0.3">
      <c r="A3" s="30">
        <v>2</v>
      </c>
      <c r="B3" s="30" t="s">
        <v>39</v>
      </c>
      <c r="C3" s="30" t="s">
        <v>40</v>
      </c>
      <c r="D3" s="30" t="s">
        <v>38</v>
      </c>
      <c r="E3" s="31">
        <v>6.2592592592592589E-2</v>
      </c>
      <c r="F3" s="37">
        <f t="shared" ref="F3:F42" si="0">E3-$E$2</f>
        <v>5.5439814814814761E-3</v>
      </c>
    </row>
    <row r="4" spans="1:6" x14ac:dyDescent="0.3">
      <c r="A4" s="30">
        <v>3</v>
      </c>
      <c r="B4" s="30" t="s">
        <v>56</v>
      </c>
      <c r="C4" s="30" t="s">
        <v>57</v>
      </c>
      <c r="D4" s="30" t="s">
        <v>55</v>
      </c>
      <c r="E4" s="31">
        <v>6.2604166666666669E-2</v>
      </c>
      <c r="F4" s="37">
        <f t="shared" si="0"/>
        <v>5.5555555555555566E-3</v>
      </c>
    </row>
    <row r="5" spans="1:6" x14ac:dyDescent="0.3">
      <c r="A5" s="30">
        <v>4</v>
      </c>
      <c r="B5" s="30" t="s">
        <v>41</v>
      </c>
      <c r="C5" s="30" t="s">
        <v>10</v>
      </c>
      <c r="D5" s="30" t="s">
        <v>38</v>
      </c>
      <c r="E5" s="31">
        <v>6.2638888888888897E-2</v>
      </c>
      <c r="F5" s="37">
        <f t="shared" si="0"/>
        <v>5.5902777777777843E-3</v>
      </c>
    </row>
    <row r="6" spans="1:6" x14ac:dyDescent="0.3">
      <c r="A6" s="30">
        <v>5</v>
      </c>
      <c r="B6" s="30" t="s">
        <v>31</v>
      </c>
      <c r="C6" s="30" t="s">
        <v>29</v>
      </c>
      <c r="D6" s="30" t="s">
        <v>30</v>
      </c>
      <c r="E6" s="31">
        <v>6.2650462962962963E-2</v>
      </c>
      <c r="F6" s="37">
        <f t="shared" si="0"/>
        <v>5.6018518518518509E-3</v>
      </c>
    </row>
    <row r="7" spans="1:6" x14ac:dyDescent="0.3">
      <c r="A7" s="30">
        <v>6</v>
      </c>
      <c r="B7" s="30" t="s">
        <v>92</v>
      </c>
      <c r="C7" s="30" t="s">
        <v>61</v>
      </c>
      <c r="D7" s="30" t="s">
        <v>91</v>
      </c>
      <c r="E7" s="31">
        <v>6.267361111111111E-2</v>
      </c>
      <c r="F7" s="37">
        <f t="shared" si="0"/>
        <v>5.6249999999999981E-3</v>
      </c>
    </row>
    <row r="8" spans="1:6" x14ac:dyDescent="0.3">
      <c r="A8" s="30">
        <v>7</v>
      </c>
      <c r="B8" s="30" t="s">
        <v>33</v>
      </c>
      <c r="C8" s="30" t="s">
        <v>29</v>
      </c>
      <c r="D8" s="30" t="s">
        <v>30</v>
      </c>
      <c r="E8" s="31">
        <v>6.3599537037037038E-2</v>
      </c>
      <c r="F8" s="37">
        <f t="shared" si="0"/>
        <v>6.5509259259259253E-3</v>
      </c>
    </row>
    <row r="9" spans="1:6" x14ac:dyDescent="0.3">
      <c r="A9" s="30">
        <v>8</v>
      </c>
      <c r="B9" s="30" t="s">
        <v>72</v>
      </c>
      <c r="C9" s="30" t="s">
        <v>73</v>
      </c>
      <c r="D9" s="30" t="s">
        <v>71</v>
      </c>
      <c r="E9" s="31">
        <v>6.3622685185185185E-2</v>
      </c>
      <c r="F9" s="37">
        <f t="shared" si="0"/>
        <v>6.5740740740740725E-3</v>
      </c>
    </row>
    <row r="10" spans="1:6" x14ac:dyDescent="0.3">
      <c r="A10" s="30">
        <v>9</v>
      </c>
      <c r="B10" s="30" t="s">
        <v>68</v>
      </c>
      <c r="C10" s="30" t="s">
        <v>61</v>
      </c>
      <c r="D10" s="30" t="s">
        <v>67</v>
      </c>
      <c r="E10" s="31">
        <v>6.4907407407407414E-2</v>
      </c>
      <c r="F10" s="37">
        <f t="shared" si="0"/>
        <v>7.8587962962963012E-3</v>
      </c>
    </row>
    <row r="11" spans="1:6" x14ac:dyDescent="0.3">
      <c r="A11" s="30">
        <v>10</v>
      </c>
      <c r="B11" s="30" t="s">
        <v>58</v>
      </c>
      <c r="C11" s="30" t="s">
        <v>59</v>
      </c>
      <c r="D11" s="30" t="s">
        <v>55</v>
      </c>
      <c r="E11" s="31">
        <v>6.5150462962962966E-2</v>
      </c>
      <c r="F11" s="37">
        <f t="shared" si="0"/>
        <v>8.1018518518518531E-3</v>
      </c>
    </row>
    <row r="12" spans="1:6" x14ac:dyDescent="0.3">
      <c r="A12" s="30">
        <v>11</v>
      </c>
      <c r="B12" s="30" t="s">
        <v>34</v>
      </c>
      <c r="C12" s="30" t="s">
        <v>35</v>
      </c>
      <c r="D12" s="30" t="s">
        <v>30</v>
      </c>
      <c r="E12" s="31">
        <v>6.5162037037037032E-2</v>
      </c>
      <c r="F12" s="37">
        <f t="shared" si="0"/>
        <v>8.1134259259259198E-3</v>
      </c>
    </row>
    <row r="13" spans="1:6" x14ac:dyDescent="0.3">
      <c r="A13" s="30">
        <v>12</v>
      </c>
      <c r="B13" s="30" t="s">
        <v>74</v>
      </c>
      <c r="C13" s="30" t="s">
        <v>75</v>
      </c>
      <c r="D13" s="30" t="s">
        <v>71</v>
      </c>
      <c r="E13" s="31">
        <v>6.5613425925925936E-2</v>
      </c>
      <c r="F13" s="37">
        <f t="shared" si="0"/>
        <v>8.5648148148148237E-3</v>
      </c>
    </row>
    <row r="14" spans="1:6" x14ac:dyDescent="0.3">
      <c r="A14" s="30">
        <v>13</v>
      </c>
      <c r="B14" s="30" t="s">
        <v>60</v>
      </c>
      <c r="C14" s="30" t="s">
        <v>61</v>
      </c>
      <c r="D14" s="30" t="s">
        <v>55</v>
      </c>
      <c r="E14" s="31">
        <v>6.5706018518518525E-2</v>
      </c>
      <c r="F14" s="37">
        <f t="shared" si="0"/>
        <v>8.6574074074074123E-3</v>
      </c>
    </row>
    <row r="15" spans="1:6" x14ac:dyDescent="0.3">
      <c r="A15" s="30">
        <v>14</v>
      </c>
      <c r="B15" s="30" t="s">
        <v>62</v>
      </c>
      <c r="C15" s="30" t="s">
        <v>29</v>
      </c>
      <c r="D15" s="30" t="s">
        <v>55</v>
      </c>
      <c r="E15" s="31">
        <v>6.5752314814814819E-2</v>
      </c>
      <c r="F15" s="37">
        <f t="shared" si="0"/>
        <v>8.7037037037037066E-3</v>
      </c>
    </row>
    <row r="16" spans="1:6" x14ac:dyDescent="0.3">
      <c r="A16" s="30">
        <v>15</v>
      </c>
      <c r="B16" s="30" t="s">
        <v>36</v>
      </c>
      <c r="C16" s="30" t="s">
        <v>37</v>
      </c>
      <c r="D16" s="30" t="s">
        <v>30</v>
      </c>
      <c r="E16" s="31">
        <v>6.655092592592593E-2</v>
      </c>
      <c r="F16" s="37">
        <f t="shared" si="0"/>
        <v>9.5023148148148176E-3</v>
      </c>
    </row>
    <row r="17" spans="1:6" x14ac:dyDescent="0.3">
      <c r="A17" s="30">
        <v>16</v>
      </c>
      <c r="B17" s="30" t="s">
        <v>46</v>
      </c>
      <c r="C17" s="30" t="s">
        <v>47</v>
      </c>
      <c r="D17" s="30" t="s">
        <v>42</v>
      </c>
      <c r="E17" s="31">
        <v>6.7569444444444446E-2</v>
      </c>
      <c r="F17" s="37">
        <f t="shared" si="0"/>
        <v>1.0520833333333333E-2</v>
      </c>
    </row>
    <row r="18" spans="1:6" x14ac:dyDescent="0.3">
      <c r="A18" s="30">
        <v>17</v>
      </c>
      <c r="B18" s="30" t="s">
        <v>76</v>
      </c>
      <c r="C18" s="30" t="s">
        <v>59</v>
      </c>
      <c r="D18" s="30" t="s">
        <v>71</v>
      </c>
      <c r="E18" s="31">
        <v>6.8032407407407403E-2</v>
      </c>
      <c r="F18" s="37">
        <f t="shared" si="0"/>
        <v>1.098379629629629E-2</v>
      </c>
    </row>
    <row r="19" spans="1:6" x14ac:dyDescent="0.3">
      <c r="A19" s="30">
        <v>18</v>
      </c>
      <c r="B19" s="30" t="s">
        <v>95</v>
      </c>
      <c r="C19" s="30" t="s">
        <v>49</v>
      </c>
      <c r="D19" s="30" t="s">
        <v>94</v>
      </c>
      <c r="E19" s="31">
        <v>6.8090277777777777E-2</v>
      </c>
      <c r="F19" s="37">
        <f t="shared" si="0"/>
        <v>1.1041666666666665E-2</v>
      </c>
    </row>
    <row r="20" spans="1:6" x14ac:dyDescent="0.3">
      <c r="A20" s="30">
        <v>19</v>
      </c>
      <c r="B20" s="30" t="s">
        <v>81</v>
      </c>
      <c r="C20" s="30" t="s">
        <v>12</v>
      </c>
      <c r="D20" s="30" t="s">
        <v>80</v>
      </c>
      <c r="E20" s="31">
        <v>6.8101851851851858E-2</v>
      </c>
      <c r="F20" s="37">
        <f t="shared" si="0"/>
        <v>1.1053240740740745E-2</v>
      </c>
    </row>
    <row r="21" spans="1:6" x14ac:dyDescent="0.3">
      <c r="A21" s="30">
        <v>20</v>
      </c>
      <c r="B21" s="30" t="s">
        <v>96</v>
      </c>
      <c r="C21" s="30" t="s">
        <v>29</v>
      </c>
      <c r="D21" s="30" t="s">
        <v>94</v>
      </c>
      <c r="E21" s="31">
        <v>6.8657407407407403E-2</v>
      </c>
      <c r="F21" s="37">
        <f t="shared" si="0"/>
        <v>1.1608796296296291E-2</v>
      </c>
    </row>
    <row r="22" spans="1:6" x14ac:dyDescent="0.3">
      <c r="A22" s="30">
        <v>21</v>
      </c>
      <c r="B22" s="30" t="s">
        <v>77</v>
      </c>
      <c r="C22" s="30" t="s">
        <v>29</v>
      </c>
      <c r="D22" s="30" t="s">
        <v>71</v>
      </c>
      <c r="E22" s="31">
        <v>6.9270833333333337E-2</v>
      </c>
      <c r="F22" s="37">
        <f t="shared" si="0"/>
        <v>1.2222222222222225E-2</v>
      </c>
    </row>
    <row r="23" spans="1:6" x14ac:dyDescent="0.3">
      <c r="A23" s="30">
        <v>22</v>
      </c>
      <c r="B23" s="30" t="s">
        <v>78</v>
      </c>
      <c r="C23" s="30" t="s">
        <v>79</v>
      </c>
      <c r="D23" s="30" t="s">
        <v>71</v>
      </c>
      <c r="E23" s="31">
        <v>6.958333333333333E-2</v>
      </c>
      <c r="F23" s="37">
        <f t="shared" si="0"/>
        <v>1.2534722222222218E-2</v>
      </c>
    </row>
    <row r="24" spans="1:6" x14ac:dyDescent="0.3">
      <c r="A24" s="30">
        <v>23</v>
      </c>
      <c r="B24" s="30" t="s">
        <v>82</v>
      </c>
      <c r="C24" s="30" t="s">
        <v>79</v>
      </c>
      <c r="D24" s="30" t="s">
        <v>80</v>
      </c>
      <c r="E24" s="31">
        <v>7.0428240740740736E-2</v>
      </c>
      <c r="F24" s="37">
        <f t="shared" si="0"/>
        <v>1.3379629629629623E-2</v>
      </c>
    </row>
    <row r="25" spans="1:6" x14ac:dyDescent="0.3">
      <c r="A25" s="30">
        <v>24</v>
      </c>
      <c r="B25" s="30" t="s">
        <v>48</v>
      </c>
      <c r="C25" s="30" t="s">
        <v>49</v>
      </c>
      <c r="D25" s="30" t="s">
        <v>42</v>
      </c>
      <c r="E25" s="31">
        <v>7.2268518518518524E-2</v>
      </c>
      <c r="F25" s="37">
        <f t="shared" si="0"/>
        <v>1.5219907407407411E-2</v>
      </c>
    </row>
    <row r="26" spans="1:6" x14ac:dyDescent="0.3">
      <c r="A26" s="30">
        <v>25</v>
      </c>
      <c r="B26" s="30" t="s">
        <v>65</v>
      </c>
      <c r="C26" s="30" t="s">
        <v>29</v>
      </c>
      <c r="D26" s="30" t="s">
        <v>64</v>
      </c>
      <c r="E26" s="31">
        <v>7.2442129629629634E-2</v>
      </c>
      <c r="F26" s="37">
        <f t="shared" si="0"/>
        <v>1.5393518518518522E-2</v>
      </c>
    </row>
    <row r="27" spans="1:6" x14ac:dyDescent="0.3">
      <c r="A27" s="30">
        <v>26</v>
      </c>
      <c r="B27" s="30" t="s">
        <v>69</v>
      </c>
      <c r="C27" s="30" t="s">
        <v>29</v>
      </c>
      <c r="D27" s="30" t="s">
        <v>67</v>
      </c>
      <c r="E27" s="31">
        <v>7.3460648148148136E-2</v>
      </c>
      <c r="F27" s="37">
        <f t="shared" si="0"/>
        <v>1.6412037037037024E-2</v>
      </c>
    </row>
    <row r="28" spans="1:6" x14ac:dyDescent="0.3">
      <c r="A28" s="30">
        <v>27</v>
      </c>
      <c r="B28" s="30" t="s">
        <v>50</v>
      </c>
      <c r="C28" s="30" t="s">
        <v>51</v>
      </c>
      <c r="D28" s="30" t="s">
        <v>42</v>
      </c>
      <c r="E28" s="31">
        <v>7.4548611111111107E-2</v>
      </c>
      <c r="F28" s="37">
        <f t="shared" si="0"/>
        <v>1.7499999999999995E-2</v>
      </c>
    </row>
    <row r="29" spans="1:6" x14ac:dyDescent="0.3">
      <c r="A29" s="30">
        <v>28</v>
      </c>
      <c r="B29" s="30" t="s">
        <v>83</v>
      </c>
      <c r="C29" s="30" t="s">
        <v>84</v>
      </c>
      <c r="D29" s="30" t="s">
        <v>80</v>
      </c>
      <c r="E29" s="31">
        <v>7.5092592592592586E-2</v>
      </c>
      <c r="F29" s="37">
        <f t="shared" si="0"/>
        <v>1.8043981481481473E-2</v>
      </c>
    </row>
    <row r="30" spans="1:6" x14ac:dyDescent="0.3">
      <c r="A30" s="30">
        <v>29</v>
      </c>
      <c r="B30" s="30" t="s">
        <v>93</v>
      </c>
      <c r="C30" s="30" t="s">
        <v>61</v>
      </c>
      <c r="D30" s="30" t="s">
        <v>91</v>
      </c>
      <c r="E30" s="31">
        <v>7.5092592592592586E-2</v>
      </c>
      <c r="F30" s="37">
        <f t="shared" si="0"/>
        <v>1.8043981481481473E-2</v>
      </c>
    </row>
    <row r="31" spans="1:6" x14ac:dyDescent="0.3">
      <c r="A31" s="30">
        <v>30</v>
      </c>
      <c r="B31" s="30" t="s">
        <v>28</v>
      </c>
      <c r="C31" s="30" t="s">
        <v>29</v>
      </c>
      <c r="D31" s="30" t="s">
        <v>27</v>
      </c>
      <c r="E31" s="31">
        <v>7.5324074074074085E-2</v>
      </c>
      <c r="F31" s="37">
        <f t="shared" si="0"/>
        <v>1.8275462962962973E-2</v>
      </c>
    </row>
    <row r="32" spans="1:6" x14ac:dyDescent="0.3">
      <c r="A32" s="30">
        <v>31</v>
      </c>
      <c r="B32" s="30" t="s">
        <v>70</v>
      </c>
      <c r="C32" s="30" t="s">
        <v>29</v>
      </c>
      <c r="D32" s="30" t="s">
        <v>67</v>
      </c>
      <c r="E32" s="31">
        <v>7.6851851851851852E-2</v>
      </c>
      <c r="F32" s="37">
        <f t="shared" si="0"/>
        <v>1.9803240740740739E-2</v>
      </c>
    </row>
    <row r="33" spans="1:6" x14ac:dyDescent="0.3">
      <c r="A33" s="30">
        <v>32</v>
      </c>
      <c r="B33" s="30" t="s">
        <v>90</v>
      </c>
      <c r="C33" s="30" t="s">
        <v>79</v>
      </c>
      <c r="D33" s="30" t="s">
        <v>89</v>
      </c>
      <c r="E33" s="31">
        <v>7.7939814814814809E-2</v>
      </c>
      <c r="F33" s="37">
        <f t="shared" si="0"/>
        <v>2.0891203703703697E-2</v>
      </c>
    </row>
    <row r="34" spans="1:6" x14ac:dyDescent="0.3">
      <c r="A34" s="30">
        <v>33</v>
      </c>
      <c r="B34" s="30" t="s">
        <v>85</v>
      </c>
      <c r="C34" s="30" t="s">
        <v>86</v>
      </c>
      <c r="D34" s="30" t="s">
        <v>80</v>
      </c>
      <c r="E34" s="31">
        <v>7.8796296296296295E-2</v>
      </c>
      <c r="F34" s="37">
        <f t="shared" si="0"/>
        <v>2.1747685185185182E-2</v>
      </c>
    </row>
    <row r="35" spans="1:6" x14ac:dyDescent="0.3">
      <c r="A35" s="30">
        <v>34</v>
      </c>
      <c r="B35" s="30" t="s">
        <v>52</v>
      </c>
      <c r="C35" s="30" t="s">
        <v>51</v>
      </c>
      <c r="D35" s="30" t="s">
        <v>42</v>
      </c>
      <c r="E35" s="31">
        <v>8.0324074074074062E-2</v>
      </c>
      <c r="F35" s="37">
        <f t="shared" si="0"/>
        <v>2.3275462962962949E-2</v>
      </c>
    </row>
    <row r="36" spans="1:6" x14ac:dyDescent="0.3">
      <c r="A36" s="30">
        <v>35</v>
      </c>
      <c r="B36" s="30" t="s">
        <v>104</v>
      </c>
      <c r="C36" s="30" t="s">
        <v>63</v>
      </c>
      <c r="D36" s="30" t="s">
        <v>55</v>
      </c>
      <c r="E36" s="31">
        <v>8.1689814814814812E-2</v>
      </c>
      <c r="F36" s="37">
        <f t="shared" si="0"/>
        <v>2.46412037037037E-2</v>
      </c>
    </row>
    <row r="37" spans="1:6" x14ac:dyDescent="0.3">
      <c r="A37" s="30">
        <v>36</v>
      </c>
      <c r="B37" s="30" t="s">
        <v>66</v>
      </c>
      <c r="C37" s="30"/>
      <c r="D37" s="30" t="s">
        <v>64</v>
      </c>
      <c r="E37" s="31">
        <v>8.5613425925925926E-2</v>
      </c>
      <c r="F37" s="37">
        <f t="shared" si="0"/>
        <v>2.8564814814814814E-2</v>
      </c>
    </row>
    <row r="38" spans="1:6" x14ac:dyDescent="0.3">
      <c r="A38" s="30">
        <v>37</v>
      </c>
      <c r="B38" s="30" t="s">
        <v>97</v>
      </c>
      <c r="C38" s="30" t="s">
        <v>98</v>
      </c>
      <c r="D38" s="30" t="s">
        <v>94</v>
      </c>
      <c r="E38" s="31">
        <v>8.7187499999999987E-2</v>
      </c>
      <c r="F38" s="37">
        <f t="shared" si="0"/>
        <v>3.0138888888888875E-2</v>
      </c>
    </row>
    <row r="39" spans="1:6" x14ac:dyDescent="0.3">
      <c r="A39" s="30">
        <v>38</v>
      </c>
      <c r="B39" s="30" t="s">
        <v>87</v>
      </c>
      <c r="C39" s="30" t="s">
        <v>88</v>
      </c>
      <c r="D39" s="30" t="s">
        <v>80</v>
      </c>
      <c r="E39" s="31">
        <v>9.0798611111111108E-2</v>
      </c>
      <c r="F39" s="37">
        <f t="shared" si="0"/>
        <v>3.3749999999999995E-2</v>
      </c>
    </row>
    <row r="40" spans="1:6" x14ac:dyDescent="0.3">
      <c r="A40" s="30">
        <v>39</v>
      </c>
      <c r="B40" s="30" t="s">
        <v>100</v>
      </c>
      <c r="C40" s="30" t="s">
        <v>79</v>
      </c>
      <c r="D40" s="30" t="s">
        <v>99</v>
      </c>
      <c r="E40" s="31">
        <v>9.2013888888888895E-2</v>
      </c>
      <c r="F40" s="37">
        <f t="shared" si="0"/>
        <v>3.4965277777777783E-2</v>
      </c>
    </row>
    <row r="41" spans="1:6" x14ac:dyDescent="0.3">
      <c r="A41" s="30">
        <v>40</v>
      </c>
      <c r="B41" s="30" t="s">
        <v>53</v>
      </c>
      <c r="C41" s="30" t="s">
        <v>51</v>
      </c>
      <c r="D41" s="30" t="s">
        <v>42</v>
      </c>
      <c r="E41" s="31">
        <v>9.3657407407407411E-2</v>
      </c>
      <c r="F41" s="37">
        <f t="shared" si="0"/>
        <v>3.6608796296296299E-2</v>
      </c>
    </row>
    <row r="42" spans="1:6" x14ac:dyDescent="0.3">
      <c r="A42" s="30">
        <v>41</v>
      </c>
      <c r="B42" s="30" t="s">
        <v>54</v>
      </c>
      <c r="C42" s="30" t="s">
        <v>51</v>
      </c>
      <c r="D42" s="30" t="s">
        <v>42</v>
      </c>
      <c r="E42" s="31">
        <v>9.8657407407407402E-2</v>
      </c>
      <c r="F42" s="37">
        <f t="shared" si="0"/>
        <v>4.160879629629629E-2</v>
      </c>
    </row>
  </sheetData>
  <sortState ref="A2:E42">
    <sortCondition ref="E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E4" sqref="E4:F4"/>
    </sheetView>
  </sheetViews>
  <sheetFormatPr baseColWidth="10" defaultColWidth="51.109375" defaultRowHeight="14.4" x14ac:dyDescent="0.3"/>
  <cols>
    <col min="1" max="1" width="7.88671875" style="6" customWidth="1"/>
    <col min="2" max="2" width="27.88671875" style="6" customWidth="1"/>
    <col min="3" max="3" width="23.44140625" style="6" customWidth="1"/>
    <col min="4" max="4" width="8.88671875" style="6" customWidth="1"/>
    <col min="5" max="5" width="8.109375" style="6" bestFit="1" customWidth="1"/>
    <col min="6" max="6" width="8.109375" style="7" bestFit="1" customWidth="1"/>
    <col min="7" max="16384" width="51.109375" style="6"/>
  </cols>
  <sheetData>
    <row r="1" spans="1:6" ht="21" x14ac:dyDescent="0.4">
      <c r="A1" s="20" t="s">
        <v>110</v>
      </c>
      <c r="B1" s="20"/>
      <c r="C1" s="20"/>
      <c r="D1" s="20"/>
      <c r="E1" s="20"/>
      <c r="F1" s="20"/>
    </row>
    <row r="2" spans="1:6" x14ac:dyDescent="0.3">
      <c r="A2" s="21"/>
      <c r="B2" s="21"/>
      <c r="C2" s="21"/>
      <c r="D2" s="21"/>
      <c r="E2" s="21"/>
      <c r="F2" s="22"/>
    </row>
    <row r="3" spans="1:6" x14ac:dyDescent="0.3">
      <c r="A3" s="23" t="s">
        <v>107</v>
      </c>
      <c r="B3" s="23"/>
      <c r="C3" s="23"/>
      <c r="D3" s="23"/>
      <c r="E3" s="23"/>
      <c r="F3" s="23"/>
    </row>
    <row r="4" spans="1:6" x14ac:dyDescent="0.3">
      <c r="A4" s="24" t="s">
        <v>102</v>
      </c>
      <c r="B4" s="24" t="s">
        <v>1</v>
      </c>
      <c r="C4" s="24" t="s">
        <v>2</v>
      </c>
      <c r="D4" s="24" t="s">
        <v>0</v>
      </c>
      <c r="E4" s="35" t="s">
        <v>3</v>
      </c>
      <c r="F4" s="36" t="s">
        <v>105</v>
      </c>
    </row>
    <row r="5" spans="1:6" x14ac:dyDescent="0.3">
      <c r="A5" s="25">
        <v>1</v>
      </c>
      <c r="B5" s="25" t="s">
        <v>8</v>
      </c>
      <c r="C5" s="25" t="s">
        <v>59</v>
      </c>
      <c r="D5" s="25" t="s">
        <v>7</v>
      </c>
      <c r="E5" s="26">
        <v>6.6840277777777776E-2</v>
      </c>
      <c r="F5" s="27">
        <f>E5-$E$5</f>
        <v>0</v>
      </c>
    </row>
    <row r="6" spans="1:6" x14ac:dyDescent="0.3">
      <c r="A6" s="25">
        <v>2</v>
      </c>
      <c r="B6" s="25" t="s">
        <v>17</v>
      </c>
      <c r="C6" s="25" t="s">
        <v>18</v>
      </c>
      <c r="D6" s="25" t="s">
        <v>16</v>
      </c>
      <c r="E6" s="26">
        <v>6.6886574074074071E-2</v>
      </c>
      <c r="F6" s="27">
        <f>E6-$E$5</f>
        <v>4.6296296296294281E-5</v>
      </c>
    </row>
    <row r="7" spans="1:6" x14ac:dyDescent="0.3">
      <c r="A7" s="25">
        <v>3</v>
      </c>
      <c r="B7" s="25" t="s">
        <v>19</v>
      </c>
      <c r="C7" s="25" t="s">
        <v>20</v>
      </c>
      <c r="D7" s="25" t="s">
        <v>16</v>
      </c>
      <c r="E7" s="26">
        <v>6.9722222222222227E-2</v>
      </c>
      <c r="F7" s="27">
        <f t="shared" ref="F7:F13" si="0">E7-$E$5</f>
        <v>2.8819444444444509E-3</v>
      </c>
    </row>
    <row r="8" spans="1:6" x14ac:dyDescent="0.3">
      <c r="A8" s="25">
        <v>4</v>
      </c>
      <c r="B8" s="25" t="s">
        <v>14</v>
      </c>
      <c r="C8" s="25" t="s">
        <v>15</v>
      </c>
      <c r="D8" s="25" t="s">
        <v>13</v>
      </c>
      <c r="E8" s="26">
        <v>7.0300925925925919E-2</v>
      </c>
      <c r="F8" s="27">
        <f t="shared" si="0"/>
        <v>3.4606481481481433E-3</v>
      </c>
    </row>
    <row r="9" spans="1:6" x14ac:dyDescent="0.3">
      <c r="A9" s="25">
        <v>5</v>
      </c>
      <c r="B9" s="25" t="s">
        <v>9</v>
      </c>
      <c r="C9" s="25" t="s">
        <v>10</v>
      </c>
      <c r="D9" s="25" t="s">
        <v>7</v>
      </c>
      <c r="E9" s="26">
        <v>7.0381944444444441E-2</v>
      </c>
      <c r="F9" s="27">
        <f t="shared" si="0"/>
        <v>3.5416666666666652E-3</v>
      </c>
    </row>
    <row r="10" spans="1:6" x14ac:dyDescent="0.3">
      <c r="A10" s="25">
        <v>6</v>
      </c>
      <c r="B10" s="25" t="s">
        <v>11</v>
      </c>
      <c r="C10" s="25" t="s">
        <v>12</v>
      </c>
      <c r="D10" s="25" t="s">
        <v>7</v>
      </c>
      <c r="E10" s="26">
        <v>7.0393518518518508E-2</v>
      </c>
      <c r="F10" s="27">
        <f t="shared" si="0"/>
        <v>3.5532407407407318E-3</v>
      </c>
    </row>
    <row r="11" spans="1:6" x14ac:dyDescent="0.3">
      <c r="A11" s="25">
        <v>7</v>
      </c>
      <c r="B11" s="25" t="s">
        <v>22</v>
      </c>
      <c r="C11" s="25" t="s">
        <v>23</v>
      </c>
      <c r="D11" s="25" t="s">
        <v>21</v>
      </c>
      <c r="E11" s="26">
        <v>7.8379629629629632E-2</v>
      </c>
      <c r="F11" s="27">
        <f t="shared" si="0"/>
        <v>1.1539351851851856E-2</v>
      </c>
    </row>
    <row r="12" spans="1:6" x14ac:dyDescent="0.3">
      <c r="A12" s="25">
        <v>8</v>
      </c>
      <c r="B12" s="25" t="s">
        <v>5</v>
      </c>
      <c r="C12" s="25" t="s">
        <v>6</v>
      </c>
      <c r="D12" s="25" t="s">
        <v>4</v>
      </c>
      <c r="E12" s="26">
        <v>7.9942129629629641E-2</v>
      </c>
      <c r="F12" s="27">
        <f t="shared" si="0"/>
        <v>1.3101851851851865E-2</v>
      </c>
    </row>
    <row r="13" spans="1:6" x14ac:dyDescent="0.3">
      <c r="A13" s="25">
        <v>9</v>
      </c>
      <c r="B13" s="25" t="s">
        <v>25</v>
      </c>
      <c r="C13" s="25" t="s">
        <v>26</v>
      </c>
      <c r="D13" s="25" t="s">
        <v>24</v>
      </c>
      <c r="E13" s="26">
        <v>8.0312499999999995E-2</v>
      </c>
      <c r="F13" s="27">
        <f t="shared" si="0"/>
        <v>1.3472222222222219E-2</v>
      </c>
    </row>
    <row r="14" spans="1:6" x14ac:dyDescent="0.3">
      <c r="A14" s="21"/>
      <c r="B14" s="21"/>
      <c r="C14" s="21"/>
      <c r="D14" s="21"/>
      <c r="E14" s="21"/>
      <c r="F14" s="22"/>
    </row>
    <row r="15" spans="1:6" x14ac:dyDescent="0.3">
      <c r="A15" s="23" t="s">
        <v>109</v>
      </c>
      <c r="B15" s="23"/>
      <c r="C15" s="23"/>
      <c r="D15" s="23"/>
      <c r="E15" s="23"/>
      <c r="F15" s="23"/>
    </row>
    <row r="16" spans="1:6" x14ac:dyDescent="0.3">
      <c r="A16" s="25">
        <v>1</v>
      </c>
      <c r="B16" s="25" t="s">
        <v>43</v>
      </c>
      <c r="C16" s="25" t="s">
        <v>44</v>
      </c>
      <c r="D16" s="25" t="s">
        <v>42</v>
      </c>
      <c r="E16" s="26">
        <v>5.7048611111111112E-2</v>
      </c>
      <c r="F16" s="27">
        <f>E16-$E$16</f>
        <v>0</v>
      </c>
    </row>
    <row r="17" spans="1:6" x14ac:dyDescent="0.3">
      <c r="A17" s="25">
        <v>2</v>
      </c>
      <c r="B17" s="25" t="s">
        <v>39</v>
      </c>
      <c r="C17" s="25" t="s">
        <v>40</v>
      </c>
      <c r="D17" s="25" t="s">
        <v>38</v>
      </c>
      <c r="E17" s="26">
        <v>6.2592592592592589E-2</v>
      </c>
      <c r="F17" s="27">
        <f>E17-$E$16</f>
        <v>5.5439814814814761E-3</v>
      </c>
    </row>
    <row r="18" spans="1:6" x14ac:dyDescent="0.3">
      <c r="A18" s="25">
        <v>3</v>
      </c>
      <c r="B18" s="25" t="s">
        <v>56</v>
      </c>
      <c r="C18" s="25" t="s">
        <v>57</v>
      </c>
      <c r="D18" s="25" t="s">
        <v>55</v>
      </c>
      <c r="E18" s="26">
        <v>6.2604166666666669E-2</v>
      </c>
      <c r="F18" s="27">
        <f t="shared" ref="F18:F35" si="1">E18-$E$16</f>
        <v>5.5555555555555566E-3</v>
      </c>
    </row>
    <row r="19" spans="1:6" x14ac:dyDescent="0.3">
      <c r="A19" s="25">
        <v>4</v>
      </c>
      <c r="B19" s="25" t="s">
        <v>41</v>
      </c>
      <c r="C19" s="25" t="s">
        <v>10</v>
      </c>
      <c r="D19" s="25" t="s">
        <v>38</v>
      </c>
      <c r="E19" s="26">
        <v>6.2638888888888897E-2</v>
      </c>
      <c r="F19" s="27">
        <f t="shared" si="1"/>
        <v>5.5902777777777843E-3</v>
      </c>
    </row>
    <row r="20" spans="1:6" x14ac:dyDescent="0.3">
      <c r="A20" s="25">
        <v>5</v>
      </c>
      <c r="B20" s="25" t="s">
        <v>31</v>
      </c>
      <c r="C20" s="25" t="s">
        <v>29</v>
      </c>
      <c r="D20" s="25" t="s">
        <v>30</v>
      </c>
      <c r="E20" s="26">
        <v>6.2650462962962963E-2</v>
      </c>
      <c r="F20" s="27">
        <f t="shared" si="1"/>
        <v>5.6018518518518509E-3</v>
      </c>
    </row>
    <row r="21" spans="1:6" x14ac:dyDescent="0.3">
      <c r="A21" s="25">
        <v>6</v>
      </c>
      <c r="B21" s="25" t="s">
        <v>92</v>
      </c>
      <c r="C21" s="25" t="s">
        <v>61</v>
      </c>
      <c r="D21" s="25" t="s">
        <v>91</v>
      </c>
      <c r="E21" s="26">
        <v>6.267361111111111E-2</v>
      </c>
      <c r="F21" s="27">
        <f t="shared" si="1"/>
        <v>5.6249999999999981E-3</v>
      </c>
    </row>
    <row r="22" spans="1:6" x14ac:dyDescent="0.3">
      <c r="A22" s="25">
        <v>7</v>
      </c>
      <c r="B22" s="25" t="s">
        <v>33</v>
      </c>
      <c r="C22" s="25" t="s">
        <v>29</v>
      </c>
      <c r="D22" s="25" t="s">
        <v>30</v>
      </c>
      <c r="E22" s="26">
        <v>6.3599537037037038E-2</v>
      </c>
      <c r="F22" s="27">
        <f t="shared" si="1"/>
        <v>6.5509259259259253E-3</v>
      </c>
    </row>
    <row r="23" spans="1:6" x14ac:dyDescent="0.3">
      <c r="A23" s="25">
        <v>8</v>
      </c>
      <c r="B23" s="25" t="s">
        <v>72</v>
      </c>
      <c r="C23" s="25" t="s">
        <v>73</v>
      </c>
      <c r="D23" s="25" t="s">
        <v>71</v>
      </c>
      <c r="E23" s="26">
        <v>6.3622685185185185E-2</v>
      </c>
      <c r="F23" s="27">
        <f t="shared" si="1"/>
        <v>6.5740740740740725E-3</v>
      </c>
    </row>
    <row r="24" spans="1:6" x14ac:dyDescent="0.3">
      <c r="A24" s="25">
        <v>9</v>
      </c>
      <c r="B24" s="25" t="s">
        <v>68</v>
      </c>
      <c r="C24" s="25" t="s">
        <v>61</v>
      </c>
      <c r="D24" s="25" t="s">
        <v>67</v>
      </c>
      <c r="E24" s="26">
        <v>6.4907407407407414E-2</v>
      </c>
      <c r="F24" s="27">
        <f t="shared" si="1"/>
        <v>7.8587962962963012E-3</v>
      </c>
    </row>
    <row r="25" spans="1:6" x14ac:dyDescent="0.3">
      <c r="A25" s="25">
        <v>10</v>
      </c>
      <c r="B25" s="25" t="s">
        <v>58</v>
      </c>
      <c r="C25" s="25" t="s">
        <v>59</v>
      </c>
      <c r="D25" s="25" t="s">
        <v>55</v>
      </c>
      <c r="E25" s="26">
        <v>6.5150462962962966E-2</v>
      </c>
      <c r="F25" s="27">
        <f t="shared" si="1"/>
        <v>8.1018518518518531E-3</v>
      </c>
    </row>
    <row r="26" spans="1:6" x14ac:dyDescent="0.3">
      <c r="A26" s="25">
        <v>11</v>
      </c>
      <c r="B26" s="25" t="s">
        <v>34</v>
      </c>
      <c r="C26" s="25" t="s">
        <v>35</v>
      </c>
      <c r="D26" s="25" t="s">
        <v>30</v>
      </c>
      <c r="E26" s="26">
        <v>6.5162037037037032E-2</v>
      </c>
      <c r="F26" s="27">
        <f t="shared" si="1"/>
        <v>8.1134259259259198E-3</v>
      </c>
    </row>
    <row r="27" spans="1:6" x14ac:dyDescent="0.3">
      <c r="A27" s="25">
        <v>12</v>
      </c>
      <c r="B27" s="25" t="s">
        <v>74</v>
      </c>
      <c r="C27" s="25" t="s">
        <v>75</v>
      </c>
      <c r="D27" s="25" t="s">
        <v>71</v>
      </c>
      <c r="E27" s="26">
        <v>6.5613425925925936E-2</v>
      </c>
      <c r="F27" s="27">
        <f t="shared" si="1"/>
        <v>8.5648148148148237E-3</v>
      </c>
    </row>
    <row r="28" spans="1:6" x14ac:dyDescent="0.3">
      <c r="A28" s="25">
        <v>13</v>
      </c>
      <c r="B28" s="25" t="s">
        <v>60</v>
      </c>
      <c r="C28" s="25" t="s">
        <v>61</v>
      </c>
      <c r="D28" s="25" t="s">
        <v>55</v>
      </c>
      <c r="E28" s="26">
        <v>6.5706018518518525E-2</v>
      </c>
      <c r="F28" s="27">
        <f t="shared" si="1"/>
        <v>8.6574074074074123E-3</v>
      </c>
    </row>
    <row r="29" spans="1:6" x14ac:dyDescent="0.3">
      <c r="A29" s="25">
        <v>14</v>
      </c>
      <c r="B29" s="25" t="s">
        <v>62</v>
      </c>
      <c r="C29" s="25" t="s">
        <v>29</v>
      </c>
      <c r="D29" s="25" t="s">
        <v>55</v>
      </c>
      <c r="E29" s="26">
        <v>6.5752314814814819E-2</v>
      </c>
      <c r="F29" s="27">
        <f t="shared" si="1"/>
        <v>8.7037037037037066E-3</v>
      </c>
    </row>
    <row r="30" spans="1:6" x14ac:dyDescent="0.3">
      <c r="A30" s="25">
        <v>15</v>
      </c>
      <c r="B30" s="25" t="s">
        <v>36</v>
      </c>
      <c r="C30" s="25" t="s">
        <v>37</v>
      </c>
      <c r="D30" s="25" t="s">
        <v>30</v>
      </c>
      <c r="E30" s="26">
        <v>6.655092592592593E-2</v>
      </c>
      <c r="F30" s="27">
        <f t="shared" si="1"/>
        <v>9.5023148148148176E-3</v>
      </c>
    </row>
    <row r="31" spans="1:6" x14ac:dyDescent="0.3">
      <c r="A31" s="25">
        <v>16</v>
      </c>
      <c r="B31" s="25" t="s">
        <v>46</v>
      </c>
      <c r="C31" s="25" t="s">
        <v>47</v>
      </c>
      <c r="D31" s="25" t="s">
        <v>42</v>
      </c>
      <c r="E31" s="26">
        <v>6.7569444444444446E-2</v>
      </c>
      <c r="F31" s="27">
        <f t="shared" si="1"/>
        <v>1.0520833333333333E-2</v>
      </c>
    </row>
    <row r="32" spans="1:6" x14ac:dyDescent="0.3">
      <c r="A32" s="25">
        <v>17</v>
      </c>
      <c r="B32" s="25" t="s">
        <v>76</v>
      </c>
      <c r="C32" s="25" t="s">
        <v>59</v>
      </c>
      <c r="D32" s="25" t="s">
        <v>71</v>
      </c>
      <c r="E32" s="26">
        <v>6.8032407407407403E-2</v>
      </c>
      <c r="F32" s="27">
        <f t="shared" si="1"/>
        <v>1.098379629629629E-2</v>
      </c>
    </row>
    <row r="33" spans="1:6" x14ac:dyDescent="0.3">
      <c r="A33" s="25">
        <v>18</v>
      </c>
      <c r="B33" s="25" t="s">
        <v>95</v>
      </c>
      <c r="C33" s="25" t="s">
        <v>49</v>
      </c>
      <c r="D33" s="25" t="s">
        <v>94</v>
      </c>
      <c r="E33" s="26">
        <v>6.8090277777777777E-2</v>
      </c>
      <c r="F33" s="27">
        <f t="shared" si="1"/>
        <v>1.1041666666666665E-2</v>
      </c>
    </row>
    <row r="34" spans="1:6" x14ac:dyDescent="0.3">
      <c r="A34" s="25">
        <v>19</v>
      </c>
      <c r="B34" s="25" t="s">
        <v>81</v>
      </c>
      <c r="C34" s="25" t="s">
        <v>12</v>
      </c>
      <c r="D34" s="25" t="s">
        <v>80</v>
      </c>
      <c r="E34" s="26">
        <v>6.8101851851851858E-2</v>
      </c>
      <c r="F34" s="27">
        <f t="shared" si="1"/>
        <v>1.1053240740740745E-2</v>
      </c>
    </row>
    <row r="35" spans="1:6" x14ac:dyDescent="0.3">
      <c r="A35" s="25">
        <v>20</v>
      </c>
      <c r="B35" s="25" t="s">
        <v>96</v>
      </c>
      <c r="C35" s="25" t="s">
        <v>29</v>
      </c>
      <c r="D35" s="25" t="s">
        <v>94</v>
      </c>
      <c r="E35" s="26">
        <v>6.8657407407407403E-2</v>
      </c>
      <c r="F35" s="27">
        <f t="shared" si="1"/>
        <v>1.1608796296296291E-2</v>
      </c>
    </row>
  </sheetData>
  <mergeCells count="3">
    <mergeCell ref="A1:F1"/>
    <mergeCell ref="A3:F3"/>
    <mergeCell ref="A15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Klassevis</vt:lpstr>
      <vt:lpstr>Kvinner</vt:lpstr>
      <vt:lpstr>Menn</vt:lpstr>
      <vt:lpstr>De beste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Bakken</dc:creator>
  <cp:lastModifiedBy>Rolf Bakken</cp:lastModifiedBy>
  <dcterms:created xsi:type="dcterms:W3CDTF">2017-03-04T16:24:08Z</dcterms:created>
  <dcterms:modified xsi:type="dcterms:W3CDTF">2017-03-04T17:22:24Z</dcterms:modified>
</cp:coreProperties>
</file>