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6" activeTab="8"/>
  </bookViews>
  <sheets>
    <sheet name="ht1" sheetId="1" r:id="rId1"/>
    <sheet name="ht2" sheetId="2" r:id="rId2"/>
    <sheet name="ht3" sheetId="3" r:id="rId3"/>
    <sheet name="ht4" sheetId="4" r:id="rId4"/>
    <sheet name="ht5" sheetId="5" r:id="rId5"/>
    <sheet name="ht6" sheetId="6" r:id="rId6"/>
    <sheet name="ht7" sheetId="7" r:id="rId7"/>
    <sheet name="ht8" sheetId="8" r:id="rId8"/>
    <sheet name="ht9" sheetId="9" r:id="rId9"/>
    <sheet name="ht10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arkiv pr 2013" sheetId="16" r:id="rId16"/>
    <sheet name="årsvinnar" sheetId="17" r:id="rId17"/>
    <sheet name="statistikk" sheetId="18" r:id="rId18"/>
    <sheet name="delt" sheetId="19" r:id="rId19"/>
    <sheet name="Ark1" sheetId="20" r:id="rId20"/>
  </sheets>
  <definedNames/>
  <calcPr fullCalcOnLoad="1"/>
</workbook>
</file>

<file path=xl/sharedStrings.xml><?xml version="1.0" encoding="utf-8"?>
<sst xmlns="http://schemas.openxmlformats.org/spreadsheetml/2006/main" count="5363" uniqueCount="1599">
  <si>
    <t>Haustrimmen 2010</t>
  </si>
  <si>
    <t>neste løp:</t>
  </si>
  <si>
    <t>tid</t>
  </si>
  <si>
    <t>p</t>
  </si>
  <si>
    <t>fornavn</t>
  </si>
  <si>
    <t>etternavn</t>
  </si>
  <si>
    <t>Liv</t>
  </si>
  <si>
    <t>Simmenes</t>
  </si>
  <si>
    <t>Randi</t>
  </si>
  <si>
    <t>Kleppe</t>
  </si>
  <si>
    <t>Bernes</t>
  </si>
  <si>
    <t>Signe</t>
  </si>
  <si>
    <t>Hannisdal</t>
  </si>
  <si>
    <t>U.Tid</t>
  </si>
  <si>
    <t>Eli</t>
  </si>
  <si>
    <t>Halleland</t>
  </si>
  <si>
    <t>Kari</t>
  </si>
  <si>
    <t>Hestnes</t>
  </si>
  <si>
    <t>Anne Mette</t>
  </si>
  <si>
    <t>Kristin</t>
  </si>
  <si>
    <t>Stokke</t>
  </si>
  <si>
    <t>Anne Jorunn</t>
  </si>
  <si>
    <t>Orvedal</t>
  </si>
  <si>
    <t>Kjetil</t>
  </si>
  <si>
    <t>Jostein</t>
  </si>
  <si>
    <t>Mork</t>
  </si>
  <si>
    <t>Petter Henning</t>
  </si>
  <si>
    <t>Sæbø</t>
  </si>
  <si>
    <t>Reigstad</t>
  </si>
  <si>
    <t>Andreas</t>
  </si>
  <si>
    <t>Mjelde</t>
  </si>
  <si>
    <t>Jonas</t>
  </si>
  <si>
    <t>Pedersen</t>
  </si>
  <si>
    <t>Vidar</t>
  </si>
  <si>
    <t>Arnstein</t>
  </si>
  <si>
    <t>Borge</t>
  </si>
  <si>
    <t>Sondre</t>
  </si>
  <si>
    <t>Eivind</t>
  </si>
  <si>
    <t>Vikne</t>
  </si>
  <si>
    <t>Harald</t>
  </si>
  <si>
    <t>Løtveit</t>
  </si>
  <si>
    <t>Ole Kristoffer</t>
  </si>
  <si>
    <t>Tonny</t>
  </si>
  <si>
    <t>Vebjørn</t>
  </si>
  <si>
    <t>Thomas</t>
  </si>
  <si>
    <t>Henrik</t>
  </si>
  <si>
    <t>Rune</t>
  </si>
  <si>
    <t>Johannes</t>
  </si>
  <si>
    <t>Melve</t>
  </si>
  <si>
    <t>Mette</t>
  </si>
  <si>
    <t>Magne</t>
  </si>
  <si>
    <t>Patrik</t>
  </si>
  <si>
    <t>Erikson</t>
  </si>
  <si>
    <t>Kristian</t>
  </si>
  <si>
    <t>Sætre</t>
  </si>
  <si>
    <t>Elias</t>
  </si>
  <si>
    <t>Mostraum</t>
  </si>
  <si>
    <t>Johnny</t>
  </si>
  <si>
    <t>Mads</t>
  </si>
  <si>
    <t>Veseth</t>
  </si>
  <si>
    <t>Hallgeir</t>
  </si>
  <si>
    <t>Runar</t>
  </si>
  <si>
    <t>Bruvik</t>
  </si>
  <si>
    <t>Lillejord</t>
  </si>
  <si>
    <t>Anders</t>
  </si>
  <si>
    <t>Håkon</t>
  </si>
  <si>
    <t>Aarbakke</t>
  </si>
  <si>
    <t>Magnus</t>
  </si>
  <si>
    <t>May Linda</t>
  </si>
  <si>
    <t>Karianne</t>
  </si>
  <si>
    <t>Barbro</t>
  </si>
  <si>
    <t>Cameron</t>
  </si>
  <si>
    <t>Flemming</t>
  </si>
  <si>
    <t>Hallvard</t>
  </si>
  <si>
    <t>Kristoffer</t>
  </si>
  <si>
    <t>Gunnar</t>
  </si>
  <si>
    <t>Strømsnes</t>
  </si>
  <si>
    <t>Helge</t>
  </si>
  <si>
    <t>Arne</t>
  </si>
  <si>
    <t>Sandra</t>
  </si>
  <si>
    <t>Ramberg</t>
  </si>
  <si>
    <t>Tord</t>
  </si>
  <si>
    <t>Jeanne</t>
  </si>
  <si>
    <t>Borghild</t>
  </si>
  <si>
    <t>Rebecca</t>
  </si>
  <si>
    <t>Howell</t>
  </si>
  <si>
    <t>Audun</t>
  </si>
  <si>
    <t>Anniken</t>
  </si>
  <si>
    <t>Marie</t>
  </si>
  <si>
    <t>Terje</t>
  </si>
  <si>
    <t>Pedersen Vatle</t>
  </si>
  <si>
    <t>Knut Egil</t>
  </si>
  <si>
    <t>Gøran</t>
  </si>
  <si>
    <t>Inger</t>
  </si>
  <si>
    <t>Bønes</t>
  </si>
  <si>
    <t>Langhelle</t>
  </si>
  <si>
    <t>William</t>
  </si>
  <si>
    <t>pers</t>
  </si>
  <si>
    <t>sum</t>
  </si>
  <si>
    <t>k</t>
  </si>
  <si>
    <t>årsbeste</t>
  </si>
  <si>
    <t>løp</t>
  </si>
  <si>
    <t>m</t>
  </si>
  <si>
    <t>Maren Skår</t>
  </si>
  <si>
    <t>Mostraum                      </t>
  </si>
  <si>
    <t>u.t.</t>
  </si>
  <si>
    <t>Ruth Melve</t>
  </si>
  <si>
    <t>Kvåle</t>
  </si>
  <si>
    <t>Irene Myking</t>
  </si>
  <si>
    <t>Unni Myking</t>
  </si>
  <si>
    <t xml:space="preserve">John </t>
  </si>
  <si>
    <t>Johannes N</t>
  </si>
  <si>
    <t>Jonas Orvedal</t>
  </si>
  <si>
    <t>Setre</t>
  </si>
  <si>
    <t>Geir A</t>
  </si>
  <si>
    <t>Adrian A</t>
  </si>
  <si>
    <t xml:space="preserve">Karl J </t>
  </si>
  <si>
    <t>Halleland Moldekleiv</t>
  </si>
  <si>
    <t>Eivind Kårvatn</t>
  </si>
  <si>
    <t>Audun Kårvatn</t>
  </si>
  <si>
    <t xml:space="preserve">Hallgeir </t>
  </si>
  <si>
    <t>Magnus A</t>
  </si>
  <si>
    <t xml:space="preserve">Anders </t>
  </si>
  <si>
    <t>Geir</t>
  </si>
  <si>
    <t>Erik Brudvik</t>
  </si>
  <si>
    <t>Helle</t>
  </si>
  <si>
    <t>Joacim</t>
  </si>
  <si>
    <t>Årbakke</t>
  </si>
  <si>
    <t>Hetlevik</t>
  </si>
  <si>
    <t>Haustrimmen 2009 etter  10 løp</t>
  </si>
  <si>
    <t>alle år</t>
  </si>
  <si>
    <t>2037</t>
  </si>
  <si>
    <t>Raila Nonås</t>
  </si>
  <si>
    <t>2246</t>
  </si>
  <si>
    <t>6</t>
  </si>
  <si>
    <t>Solveig Simmenes</t>
  </si>
  <si>
    <t>Fotland</t>
  </si>
  <si>
    <t>2320</t>
  </si>
  <si>
    <t>2342</t>
  </si>
  <si>
    <t>2455</t>
  </si>
  <si>
    <t>2501</t>
  </si>
  <si>
    <t>2529</t>
  </si>
  <si>
    <t>2647</t>
  </si>
  <si>
    <t>Anette</t>
  </si>
  <si>
    <t>Kårvatn</t>
  </si>
  <si>
    <t>2703</t>
  </si>
  <si>
    <t>Amalie Kårvatn</t>
  </si>
  <si>
    <t>2715</t>
  </si>
  <si>
    <t>2947</t>
  </si>
  <si>
    <t>Åshild</t>
  </si>
  <si>
    <t>Rolland</t>
  </si>
  <si>
    <t>2948</t>
  </si>
  <si>
    <t>Mariann</t>
  </si>
  <si>
    <t>N Mjøs</t>
  </si>
  <si>
    <t>2748</t>
  </si>
  <si>
    <t>3515</t>
  </si>
  <si>
    <t>Mailen S</t>
  </si>
  <si>
    <t>3751</t>
  </si>
  <si>
    <t>4818</t>
  </si>
  <si>
    <t>4823</t>
  </si>
  <si>
    <t>Kariann</t>
  </si>
  <si>
    <t>5300</t>
  </si>
  <si>
    <t>Elena</t>
  </si>
  <si>
    <t>Marianne</t>
  </si>
  <si>
    <t>Mostraum                </t>
  </si>
  <si>
    <t>Vilde Vatle</t>
  </si>
  <si>
    <t>Nesthus</t>
  </si>
  <si>
    <t>Bjørg</t>
  </si>
  <si>
    <t>Riple</t>
  </si>
  <si>
    <t>4500</t>
  </si>
  <si>
    <t>2</t>
  </si>
  <si>
    <t>Dorte</t>
  </si>
  <si>
    <t>Vatle</t>
  </si>
  <si>
    <t>Eva</t>
  </si>
  <si>
    <t>4300</t>
  </si>
  <si>
    <t>Kristine</t>
  </si>
  <si>
    <t>1</t>
  </si>
  <si>
    <t>Margrethe</t>
  </si>
  <si>
    <t>Aadland</t>
  </si>
  <si>
    <t>Melinda</t>
  </si>
  <si>
    <t>Nora Riple</t>
  </si>
  <si>
    <t>Fanebust</t>
  </si>
  <si>
    <t>Oda Tennebekk</t>
  </si>
  <si>
    <t xml:space="preserve">Siren </t>
  </si>
  <si>
    <t xml:space="preserve">Siri </t>
  </si>
  <si>
    <t>Sunna</t>
  </si>
  <si>
    <t>Vatle Nesthus</t>
  </si>
  <si>
    <t>Tirill</t>
  </si>
  <si>
    <t>Loftås</t>
  </si>
  <si>
    <t>Tone</t>
  </si>
  <si>
    <t>Torill</t>
  </si>
  <si>
    <t>Vilde</t>
  </si>
  <si>
    <t>Vivian Riple</t>
  </si>
  <si>
    <t>260X</t>
  </si>
  <si>
    <t>1506</t>
  </si>
  <si>
    <t>1529</t>
  </si>
  <si>
    <t>Sigbjørn</t>
  </si>
  <si>
    <t>1556</t>
  </si>
  <si>
    <t>Trygve F</t>
  </si>
  <si>
    <t>1602</t>
  </si>
  <si>
    <t>Gjert</t>
  </si>
  <si>
    <t>Brandsdal</t>
  </si>
  <si>
    <t>1631</t>
  </si>
  <si>
    <t>1644</t>
  </si>
  <si>
    <t>3</t>
  </si>
  <si>
    <t>Jim Martin Rolland</t>
  </si>
  <si>
    <t>Stephan</t>
  </si>
  <si>
    <t>Vik</t>
  </si>
  <si>
    <t>1700</t>
  </si>
  <si>
    <t>Per Ole</t>
  </si>
  <si>
    <t>Mostrøm</t>
  </si>
  <si>
    <t>1705</t>
  </si>
  <si>
    <t>Jørgen</t>
  </si>
  <si>
    <t>Pettersen</t>
  </si>
  <si>
    <t>1719</t>
  </si>
  <si>
    <t>Frode</t>
  </si>
  <si>
    <t>1547</t>
  </si>
  <si>
    <t>1739</t>
  </si>
  <si>
    <t>9</t>
  </si>
  <si>
    <t>1747</t>
  </si>
  <si>
    <t>1753</t>
  </si>
  <si>
    <t>1837</t>
  </si>
  <si>
    <t>7</t>
  </si>
  <si>
    <t>1853</t>
  </si>
  <si>
    <t>4</t>
  </si>
  <si>
    <t>1914</t>
  </si>
  <si>
    <t>1927</t>
  </si>
  <si>
    <t>Martin N</t>
  </si>
  <si>
    <t>Mjøs</t>
  </si>
  <si>
    <t>1948</t>
  </si>
  <si>
    <t>Markus</t>
  </si>
  <si>
    <t>1831</t>
  </si>
  <si>
    <t>2049</t>
  </si>
  <si>
    <t>Agnar</t>
  </si>
  <si>
    <t>2108</t>
  </si>
  <si>
    <t>Ole J</t>
  </si>
  <si>
    <t>2131</t>
  </si>
  <si>
    <t>Skjerping</t>
  </si>
  <si>
    <t>2157</t>
  </si>
  <si>
    <t>2227</t>
  </si>
  <si>
    <t>2233</t>
  </si>
  <si>
    <t>2251</t>
  </si>
  <si>
    <t>Sigurd Bråten</t>
  </si>
  <si>
    <t>2306</t>
  </si>
  <si>
    <t>Glenn Andre</t>
  </si>
  <si>
    <t>2212</t>
  </si>
  <si>
    <t>2331</t>
  </si>
  <si>
    <t>Ernst Olav</t>
  </si>
  <si>
    <t>Aasheim</t>
  </si>
  <si>
    <t>2339</t>
  </si>
  <si>
    <t>2340</t>
  </si>
  <si>
    <t>2341</t>
  </si>
  <si>
    <t>2413</t>
  </si>
  <si>
    <t>Kenn Andre</t>
  </si>
  <si>
    <t>2420</t>
  </si>
  <si>
    <t>2421</t>
  </si>
  <si>
    <t xml:space="preserve">Mats  </t>
  </si>
  <si>
    <t>2422</t>
  </si>
  <si>
    <t>5</t>
  </si>
  <si>
    <t>2433</t>
  </si>
  <si>
    <t>2441</t>
  </si>
  <si>
    <t>2452</t>
  </si>
  <si>
    <t>2356</t>
  </si>
  <si>
    <t>2539</t>
  </si>
  <si>
    <t>2553</t>
  </si>
  <si>
    <t>2558</t>
  </si>
  <si>
    <t>Alf Erik</t>
  </si>
  <si>
    <t>2615</t>
  </si>
  <si>
    <t>2622</t>
  </si>
  <si>
    <t>2634</t>
  </si>
  <si>
    <t>Rikhard</t>
  </si>
  <si>
    <t>2708</t>
  </si>
  <si>
    <t>2711</t>
  </si>
  <si>
    <t>2718</t>
  </si>
  <si>
    <t>2750</t>
  </si>
  <si>
    <t>2757</t>
  </si>
  <si>
    <t>2814</t>
  </si>
  <si>
    <t>3003</t>
  </si>
  <si>
    <t>3400</t>
  </si>
  <si>
    <t>3505</t>
  </si>
  <si>
    <t>Øyvind S</t>
  </si>
  <si>
    <t>4042</t>
  </si>
  <si>
    <t>Andreas A</t>
  </si>
  <si>
    <t>Alexander</t>
  </si>
  <si>
    <t>4900</t>
  </si>
  <si>
    <t>Trefall</t>
  </si>
  <si>
    <t>Andre Skår</t>
  </si>
  <si>
    <t>Dag S</t>
  </si>
  <si>
    <t>Åsheim</t>
  </si>
  <si>
    <t>Mons Helge</t>
  </si>
  <si>
    <t>Rasmuns</t>
  </si>
  <si>
    <t>Fjeldstad</t>
  </si>
  <si>
    <t>Haustrimmen</t>
  </si>
  <si>
    <t>født</t>
  </si>
  <si>
    <t>2009</t>
  </si>
  <si>
    <t>2006</t>
  </si>
  <si>
    <t>årsbest</t>
  </si>
  <si>
    <t>L</t>
  </si>
  <si>
    <t>T</t>
  </si>
  <si>
    <t>TV</t>
  </si>
  <si>
    <t>LV</t>
  </si>
  <si>
    <t>TM</t>
  </si>
  <si>
    <t>LM</t>
  </si>
  <si>
    <t>2520</t>
  </si>
  <si>
    <t>2456</t>
  </si>
  <si>
    <t>3206</t>
  </si>
  <si>
    <t>1947p</t>
  </si>
  <si>
    <t>Ferreira</t>
  </si>
  <si>
    <t>1928</t>
  </si>
  <si>
    <t>M</t>
  </si>
  <si>
    <t>Ommedal</t>
  </si>
  <si>
    <t>2357</t>
  </si>
  <si>
    <t>1834</t>
  </si>
  <si>
    <t>Thunestvedt</t>
  </si>
  <si>
    <t>1855</t>
  </si>
  <si>
    <t>Alf</t>
  </si>
  <si>
    <t>Hansen</t>
  </si>
  <si>
    <t>2000</t>
  </si>
  <si>
    <t>1733</t>
  </si>
  <si>
    <t>x</t>
  </si>
  <si>
    <t>3635p</t>
  </si>
  <si>
    <t>Amalie Orvedal</t>
  </si>
  <si>
    <t>Flæsland</t>
  </si>
  <si>
    <t>1913</t>
  </si>
  <si>
    <t>1913p</t>
  </si>
  <si>
    <t>2129P</t>
  </si>
  <si>
    <t>Hagenes</t>
  </si>
  <si>
    <t>3129</t>
  </si>
  <si>
    <t>Hauge</t>
  </si>
  <si>
    <t>1841</t>
  </si>
  <si>
    <t>1813</t>
  </si>
  <si>
    <t>3342</t>
  </si>
  <si>
    <t>2846</t>
  </si>
  <si>
    <t>Anders Martin</t>
  </si>
  <si>
    <t>Anders Mostraum</t>
  </si>
  <si>
    <t>29,30p</t>
  </si>
  <si>
    <t>2025</t>
  </si>
  <si>
    <t>2219</t>
  </si>
  <si>
    <t>20,38</t>
  </si>
  <si>
    <t>2841</t>
  </si>
  <si>
    <t>2437p</t>
  </si>
  <si>
    <t>2453p</t>
  </si>
  <si>
    <t>5940</t>
  </si>
  <si>
    <t>Bru</t>
  </si>
  <si>
    <t>1706</t>
  </si>
  <si>
    <t>1756</t>
  </si>
  <si>
    <t>1714</t>
  </si>
  <si>
    <t>17,06p</t>
  </si>
  <si>
    <t>2523</t>
  </si>
  <si>
    <t>K</t>
  </si>
  <si>
    <t>Nessestrand</t>
  </si>
  <si>
    <t>2256</t>
  </si>
  <si>
    <t>Ann Hundvin</t>
  </si>
  <si>
    <t>Ann Kr</t>
  </si>
  <si>
    <t>Johnsen</t>
  </si>
  <si>
    <t>2557</t>
  </si>
  <si>
    <t>Ann Kristin</t>
  </si>
  <si>
    <t>2133</t>
  </si>
  <si>
    <t>3800</t>
  </si>
  <si>
    <t>21,33p</t>
  </si>
  <si>
    <t>2308</t>
  </si>
  <si>
    <t>2418</t>
  </si>
  <si>
    <t>Anna Lourence</t>
  </si>
  <si>
    <t>Galaz</t>
  </si>
  <si>
    <t>37,00</t>
  </si>
  <si>
    <t>Anne</t>
  </si>
  <si>
    <t>Anne E</t>
  </si>
  <si>
    <t>Haukanes</t>
  </si>
  <si>
    <t>2242</t>
  </si>
  <si>
    <t>Anne Jorund</t>
  </si>
  <si>
    <t>Undredal</t>
  </si>
  <si>
    <t>6500p</t>
  </si>
  <si>
    <t>23,45p</t>
  </si>
  <si>
    <t>2457</t>
  </si>
  <si>
    <t>3136</t>
  </si>
  <si>
    <t>2407</t>
  </si>
  <si>
    <t>tid Skår til 98</t>
  </si>
  <si>
    <t>3214</t>
  </si>
  <si>
    <t>4315</t>
  </si>
  <si>
    <t>38,55p</t>
  </si>
  <si>
    <t>4239p</t>
  </si>
  <si>
    <t>5342p</t>
  </si>
  <si>
    <t>Arild</t>
  </si>
  <si>
    <t>2115</t>
  </si>
  <si>
    <t>2036</t>
  </si>
  <si>
    <t>202x</t>
  </si>
  <si>
    <t>2131p</t>
  </si>
  <si>
    <t>1727</t>
  </si>
  <si>
    <t>1712</t>
  </si>
  <si>
    <t>1701</t>
  </si>
  <si>
    <t>1638</t>
  </si>
  <si>
    <t>1606</t>
  </si>
  <si>
    <t>1615</t>
  </si>
  <si>
    <t>1601</t>
  </si>
  <si>
    <t>1553</t>
  </si>
  <si>
    <t>1557</t>
  </si>
  <si>
    <t>1538</t>
  </si>
  <si>
    <t>1539</t>
  </si>
  <si>
    <t>1540</t>
  </si>
  <si>
    <t>1550</t>
  </si>
  <si>
    <t>1447</t>
  </si>
  <si>
    <t>1401</t>
  </si>
  <si>
    <t>1432</t>
  </si>
  <si>
    <t>2541P</t>
  </si>
  <si>
    <t>1919</t>
  </si>
  <si>
    <t>3312</t>
  </si>
  <si>
    <t>Arthur</t>
  </si>
  <si>
    <t>1918</t>
  </si>
  <si>
    <t>1751</t>
  </si>
  <si>
    <t>1516</t>
  </si>
  <si>
    <t>Arvid</t>
  </si>
  <si>
    <t> 39,00</t>
  </si>
  <si>
    <t>3329</t>
  </si>
  <si>
    <t>2738</t>
  </si>
  <si>
    <t>2424</t>
  </si>
  <si>
    <t>2609</t>
  </si>
  <si>
    <t>2512</t>
  </si>
  <si>
    <t>2313</t>
  </si>
  <si>
    <t>2305</t>
  </si>
  <si>
    <t>2231</t>
  </si>
  <si>
    <t>2721</t>
  </si>
  <si>
    <t>3238</t>
  </si>
  <si>
    <t>2208</t>
  </si>
  <si>
    <t>Asbjørn</t>
  </si>
  <si>
    <t>2540p</t>
  </si>
  <si>
    <t>Atle</t>
  </si>
  <si>
    <t>Fjelstad</t>
  </si>
  <si>
    <t>3411</t>
  </si>
  <si>
    <t>1814</t>
  </si>
  <si>
    <t>Skår</t>
  </si>
  <si>
    <t>1941</t>
  </si>
  <si>
    <t>2023</t>
  </si>
  <si>
    <t>Småland</t>
  </si>
  <si>
    <t>Benjamin</t>
  </si>
  <si>
    <t>Litland</t>
  </si>
  <si>
    <t>2403</t>
  </si>
  <si>
    <t>Bente</t>
  </si>
  <si>
    <t>Midtun</t>
  </si>
  <si>
    <t>1757</t>
  </si>
  <si>
    <t>1808</t>
  </si>
  <si>
    <t>17,14p</t>
  </si>
  <si>
    <t>4700</t>
  </si>
  <si>
    <t>Bergit</t>
  </si>
  <si>
    <t>Vedå</t>
  </si>
  <si>
    <t>u.t</t>
  </si>
  <si>
    <t>Bergliot</t>
  </si>
  <si>
    <t>3420</t>
  </si>
  <si>
    <t>Berta</t>
  </si>
  <si>
    <t>Seime</t>
  </si>
  <si>
    <t>2201</t>
  </si>
  <si>
    <t>2158</t>
  </si>
  <si>
    <t>2057</t>
  </si>
  <si>
    <t>Birger</t>
  </si>
  <si>
    <t>Bjarne</t>
  </si>
  <si>
    <t>2200</t>
  </si>
  <si>
    <t>22,00p</t>
  </si>
  <si>
    <t>2252</t>
  </si>
  <si>
    <t>5856</t>
  </si>
  <si>
    <t>2316</t>
  </si>
  <si>
    <t>2236</t>
  </si>
  <si>
    <t>1517</t>
  </si>
  <si>
    <t>1504</t>
  </si>
  <si>
    <t>Bjarte</t>
  </si>
  <si>
    <t>Lohne</t>
  </si>
  <si>
    <t>1946</t>
  </si>
  <si>
    <t>1848</t>
  </si>
  <si>
    <t>1839</t>
  </si>
  <si>
    <t>Bjørn</t>
  </si>
  <si>
    <t>Johansen</t>
  </si>
  <si>
    <t>2530</t>
  </si>
  <si>
    <t>1930</t>
  </si>
  <si>
    <t>2012</t>
  </si>
  <si>
    <t>1736</t>
  </si>
  <si>
    <t>1542</t>
  </si>
  <si>
    <t>45,00p</t>
  </si>
  <si>
    <t>4945</t>
  </si>
  <si>
    <t>Brede Skajem</t>
  </si>
  <si>
    <t>Tokvam</t>
  </si>
  <si>
    <t>2732p</t>
  </si>
  <si>
    <t>Britt</t>
  </si>
  <si>
    <t>Taule</t>
  </si>
  <si>
    <t>2503</t>
  </si>
  <si>
    <t>25,03p</t>
  </si>
  <si>
    <t>2352</t>
  </si>
  <si>
    <t>Christian</t>
  </si>
  <si>
    <t>Holter</t>
  </si>
  <si>
    <t>3546</t>
  </si>
  <si>
    <t>3546p</t>
  </si>
  <si>
    <t>Christoffer</t>
  </si>
  <si>
    <t>Nilsen</t>
  </si>
  <si>
    <t>3447P</t>
  </si>
  <si>
    <t>2125</t>
  </si>
  <si>
    <t>21,25p</t>
  </si>
  <si>
    <t>2204p</t>
  </si>
  <si>
    <t>Dag</t>
  </si>
  <si>
    <t>2255</t>
  </si>
  <si>
    <t>2039</t>
  </si>
  <si>
    <t>Dag Erlend</t>
  </si>
  <si>
    <t>Torp</t>
  </si>
  <si>
    <t>1920</t>
  </si>
  <si>
    <t>1757P</t>
  </si>
  <si>
    <t>2217</t>
  </si>
  <si>
    <t>2142</t>
  </si>
  <si>
    <t>Dag R</t>
  </si>
  <si>
    <t>Hoshovde</t>
  </si>
  <si>
    <t>24,50</t>
  </si>
  <si>
    <t>2324</t>
  </si>
  <si>
    <t>2318</t>
  </si>
  <si>
    <t>2209</t>
  </si>
  <si>
    <t>2203</t>
  </si>
  <si>
    <t>2139</t>
  </si>
  <si>
    <t>2017</t>
  </si>
  <si>
    <t>2144</t>
  </si>
  <si>
    <t>1933</t>
  </si>
  <si>
    <t>2038</t>
  </si>
  <si>
    <t>2152</t>
  </si>
  <si>
    <t>2536</t>
  </si>
  <si>
    <t>Dag T</t>
  </si>
  <si>
    <t>Dag Tore</t>
  </si>
  <si>
    <t>2319</t>
  </si>
  <si>
    <t>Daniel</t>
  </si>
  <si>
    <t>Heggøy</t>
  </si>
  <si>
    <t>2302</t>
  </si>
  <si>
    <t>Tennebekk</t>
  </si>
  <si>
    <t>2208P</t>
  </si>
  <si>
    <t>David</t>
  </si>
  <si>
    <t>4609p</t>
  </si>
  <si>
    <t>Tennebakk</t>
  </si>
  <si>
    <t>2528</t>
  </si>
  <si>
    <t>Sagstad</t>
  </si>
  <si>
    <t>2506</t>
  </si>
  <si>
    <t>Eben</t>
  </si>
  <si>
    <t>Edvard</t>
  </si>
  <si>
    <t>2137</t>
  </si>
  <si>
    <t>1642</t>
  </si>
  <si>
    <t>1627</t>
  </si>
  <si>
    <t>Egil</t>
  </si>
  <si>
    <t>Refsnes</t>
  </si>
  <si>
    <t>2005</t>
  </si>
  <si>
    <t>1743</t>
  </si>
  <si>
    <t>Eileen</t>
  </si>
  <si>
    <t>1954</t>
  </si>
  <si>
    <t>2058</t>
  </si>
  <si>
    <t>2112</t>
  </si>
  <si>
    <t>Einar</t>
  </si>
  <si>
    <t>Rundhovde</t>
  </si>
  <si>
    <t>2140</t>
  </si>
  <si>
    <t>Eirik</t>
  </si>
  <si>
    <t>Bjordal</t>
  </si>
  <si>
    <t>1740</t>
  </si>
  <si>
    <t>1740p</t>
  </si>
  <si>
    <t>3411p</t>
  </si>
  <si>
    <t>4330p</t>
  </si>
  <si>
    <t>Eirik B</t>
  </si>
  <si>
    <t>1900p</t>
  </si>
  <si>
    <t>Eirik Ø</t>
  </si>
  <si>
    <t>1617</t>
  </si>
  <si>
    <t>1925</t>
  </si>
  <si>
    <t>1457</t>
  </si>
  <si>
    <t>1522</t>
  </si>
  <si>
    <t>1446</t>
  </si>
  <si>
    <t>1512</t>
  </si>
  <si>
    <t>1524</t>
  </si>
  <si>
    <t>Helland</t>
  </si>
  <si>
    <t>2118</t>
  </si>
  <si>
    <t>5500p</t>
  </si>
  <si>
    <t>4600</t>
  </si>
  <si>
    <t>2712</t>
  </si>
  <si>
    <t>2732</t>
  </si>
  <si>
    <t>Hole</t>
  </si>
  <si>
    <t>4650</t>
  </si>
  <si>
    <t>Elin</t>
  </si>
  <si>
    <t>Bergan</t>
  </si>
  <si>
    <t>5000</t>
  </si>
  <si>
    <t>50,00p</t>
  </si>
  <si>
    <t>Elise</t>
  </si>
  <si>
    <t>2649P</t>
  </si>
  <si>
    <t>Ellinor</t>
  </si>
  <si>
    <t>2348</t>
  </si>
  <si>
    <t>2710</t>
  </si>
  <si>
    <t>2334</t>
  </si>
  <si>
    <t>2237</t>
  </si>
  <si>
    <t>2315</t>
  </si>
  <si>
    <t>2149</t>
  </si>
  <si>
    <t>1945</t>
  </si>
  <si>
    <t>Emil</t>
  </si>
  <si>
    <t>Solstrand</t>
  </si>
  <si>
    <t>2543</t>
  </si>
  <si>
    <t> 25,43p</t>
  </si>
  <si>
    <t>2410</t>
  </si>
  <si>
    <t>Espen</t>
  </si>
  <si>
    <t>Skaar</t>
  </si>
  <si>
    <t xml:space="preserve">Espen </t>
  </si>
  <si>
    <t>Christofferse</t>
  </si>
  <si>
    <t>Espen N</t>
  </si>
  <si>
    <t>1722</t>
  </si>
  <si>
    <t>2117p</t>
  </si>
  <si>
    <t>2118p</t>
  </si>
  <si>
    <t>Evy</t>
  </si>
  <si>
    <t>2417</t>
  </si>
  <si>
    <t>Frank</t>
  </si>
  <si>
    <t>2024</t>
  </si>
  <si>
    <t>2024p</t>
  </si>
  <si>
    <t>2054p</t>
  </si>
  <si>
    <t>2218</t>
  </si>
  <si>
    <t>2218p</t>
  </si>
  <si>
    <t>Øksnes</t>
  </si>
  <si>
    <t>Evensen</t>
  </si>
  <si>
    <t>2126</t>
  </si>
  <si>
    <t>2706</t>
  </si>
  <si>
    <t>1829</t>
  </si>
  <si>
    <t>1630</t>
  </si>
  <si>
    <t>1724</t>
  </si>
  <si>
    <t>1547p</t>
  </si>
  <si>
    <t>2145</t>
  </si>
  <si>
    <t>1830</t>
  </si>
  <si>
    <t>2016</t>
  </si>
  <si>
    <t>1635</t>
  </si>
  <si>
    <t>1852</t>
  </si>
  <si>
    <t>Lone</t>
  </si>
  <si>
    <t>2630</t>
  </si>
  <si>
    <t>2238</t>
  </si>
  <si>
    <t>2517</t>
  </si>
  <si>
    <t>27,08p</t>
  </si>
  <si>
    <t>2907p</t>
  </si>
  <si>
    <t>3216p</t>
  </si>
  <si>
    <t>2526</t>
  </si>
  <si>
    <t>2128</t>
  </si>
  <si>
    <t>2051</t>
  </si>
  <si>
    <t>1908</t>
  </si>
  <si>
    <t>1923</t>
  </si>
  <si>
    <t>1752</t>
  </si>
  <si>
    <t>1825</t>
  </si>
  <si>
    <t>Norbø</t>
  </si>
  <si>
    <t>2704</t>
  </si>
  <si>
    <t>22,34</t>
  </si>
  <si>
    <t>1921</t>
  </si>
  <si>
    <t>1843</t>
  </si>
  <si>
    <t>1455</t>
  </si>
  <si>
    <t>1336</t>
  </si>
  <si>
    <t>Geir Bøe</t>
  </si>
  <si>
    <t>Bøe Myking</t>
  </si>
  <si>
    <t>2915</t>
  </si>
  <si>
    <t>1625</t>
  </si>
  <si>
    <t>Glenn</t>
  </si>
  <si>
    <t>Torgersen</t>
  </si>
  <si>
    <t>2242p</t>
  </si>
  <si>
    <t>2256p</t>
  </si>
  <si>
    <t>2259P</t>
  </si>
  <si>
    <t>Grethe</t>
  </si>
  <si>
    <t>2855</t>
  </si>
  <si>
    <t>2253</t>
  </si>
  <si>
    <t>2230</t>
  </si>
  <si>
    <t>1944</t>
  </si>
  <si>
    <t>2800</t>
  </si>
  <si>
    <t>2525</t>
  </si>
  <si>
    <t>2222</t>
  </si>
  <si>
    <t>2104</t>
  </si>
  <si>
    <t>2007</t>
  </si>
  <si>
    <t>1955</t>
  </si>
  <si>
    <t>1937</t>
  </si>
  <si>
    <t>1935</t>
  </si>
  <si>
    <t>1934</t>
  </si>
  <si>
    <t>1838</t>
  </si>
  <si>
    <t>1859</t>
  </si>
  <si>
    <t>2013</t>
  </si>
  <si>
    <t>2054</t>
  </si>
  <si>
    <t>1833</t>
  </si>
  <si>
    <t>3625</t>
  </si>
  <si>
    <t>Gunnvor</t>
  </si>
  <si>
    <t>4923</t>
  </si>
  <si>
    <t>4428</t>
  </si>
  <si>
    <t>59,55p</t>
  </si>
  <si>
    <t>Hanna H</t>
  </si>
  <si>
    <t>Christiansen</t>
  </si>
  <si>
    <t>4252P</t>
  </si>
  <si>
    <t>Hanne Hundvin</t>
  </si>
  <si>
    <t>3142</t>
  </si>
  <si>
    <t>3142p</t>
  </si>
  <si>
    <t>Hans</t>
  </si>
  <si>
    <t>2325</t>
  </si>
  <si>
    <t>2734</t>
  </si>
  <si>
    <t>2730</t>
  </si>
  <si>
    <t>2939</t>
  </si>
  <si>
    <t>3516</t>
  </si>
  <si>
    <t>2015</t>
  </si>
  <si>
    <t>1835</t>
  </si>
  <si>
    <t>1817</t>
  </si>
  <si>
    <t>1750</t>
  </si>
  <si>
    <t>1742</t>
  </si>
  <si>
    <t>1737</t>
  </si>
  <si>
    <t>1731</t>
  </si>
  <si>
    <t>1622</t>
  </si>
  <si>
    <t>1626</t>
  </si>
  <si>
    <t>1634</t>
  </si>
  <si>
    <t>1340</t>
  </si>
  <si>
    <t>1345</t>
  </si>
  <si>
    <t>Heine</t>
  </si>
  <si>
    <t>Sletten</t>
  </si>
  <si>
    <t>Helga</t>
  </si>
  <si>
    <t>2314</t>
  </si>
  <si>
    <t>1656</t>
  </si>
  <si>
    <t>1840</t>
  </si>
  <si>
    <t>1746p</t>
  </si>
  <si>
    <t>1852p</t>
  </si>
  <si>
    <t>2508</t>
  </si>
  <si>
    <t>2425</t>
  </si>
  <si>
    <t>2249</t>
  </si>
  <si>
    <t>Helge O</t>
  </si>
  <si>
    <t>2613</t>
  </si>
  <si>
    <t>2206</t>
  </si>
  <si>
    <t>Henning</t>
  </si>
  <si>
    <t>Hekland</t>
  </si>
  <si>
    <t>2050</t>
  </si>
  <si>
    <t>3004</t>
  </si>
  <si>
    <t>2906p</t>
  </si>
  <si>
    <t>4011p</t>
  </si>
  <si>
    <t>Hilde</t>
  </si>
  <si>
    <t>1827</t>
  </si>
  <si>
    <t>1952</t>
  </si>
  <si>
    <t>Hilmar</t>
  </si>
  <si>
    <t>2542</t>
  </si>
  <si>
    <t xml:space="preserve">Håkon </t>
  </si>
  <si>
    <t>Sundland</t>
  </si>
  <si>
    <t>5619</t>
  </si>
  <si>
    <t>Håvard</t>
  </si>
  <si>
    <t>4427</t>
  </si>
  <si>
    <t>Ida Helen</t>
  </si>
  <si>
    <t>4930</t>
  </si>
  <si>
    <t>3434p</t>
  </si>
  <si>
    <t>Idar</t>
  </si>
  <si>
    <t>Elvik</t>
  </si>
  <si>
    <t>1729</t>
  </si>
  <si>
    <t>1658</t>
  </si>
  <si>
    <t>1641</t>
  </si>
  <si>
    <t>1541</t>
  </si>
  <si>
    <t>Ingebjørg</t>
  </si>
  <si>
    <t>3951</t>
  </si>
  <si>
    <t>3511</t>
  </si>
  <si>
    <t>2514</t>
  </si>
  <si>
    <t>2509</t>
  </si>
  <si>
    <t>Inger M</t>
  </si>
  <si>
    <t>3250</t>
  </si>
  <si>
    <t>Inger Marie</t>
  </si>
  <si>
    <t>2534</t>
  </si>
  <si>
    <t>Iversen</t>
  </si>
  <si>
    <t>2722</t>
  </si>
  <si>
    <t>2638</t>
  </si>
  <si>
    <t>2555</t>
  </si>
  <si>
    <t>2537</t>
  </si>
  <si>
    <t>2809</t>
  </si>
  <si>
    <t>Ingrid</t>
  </si>
  <si>
    <t>3701</t>
  </si>
  <si>
    <t>3500</t>
  </si>
  <si>
    <t>2353</t>
  </si>
  <si>
    <t>3354</t>
  </si>
  <si>
    <t>2310</t>
  </si>
  <si>
    <t>Ringen</t>
  </si>
  <si>
    <t>3521p</t>
  </si>
  <si>
    <t>Ingrid Hundvin</t>
  </si>
  <si>
    <t>Ingunn</t>
  </si>
  <si>
    <t>3020</t>
  </si>
  <si>
    <t>2303</t>
  </si>
  <si>
    <t>Ingvild</t>
  </si>
  <si>
    <t>2205</t>
  </si>
  <si>
    <t>1904</t>
  </si>
  <si>
    <t>4800</t>
  </si>
  <si>
    <t>50,00</t>
  </si>
  <si>
    <t>5618</t>
  </si>
  <si>
    <t>4300p</t>
  </si>
  <si>
    <t>Jan Olav</t>
  </si>
  <si>
    <t>Taranger</t>
  </si>
  <si>
    <t xml:space="preserve">Jan R </t>
  </si>
  <si>
    <t>Solberg</t>
  </si>
  <si>
    <t>1710</t>
  </si>
  <si>
    <t>1717</t>
  </si>
  <si>
    <t>1559</t>
  </si>
  <si>
    <t>Jan-Ove</t>
  </si>
  <si>
    <t>Mjånes</t>
  </si>
  <si>
    <t>2959</t>
  </si>
  <si>
    <t>1716</t>
  </si>
  <si>
    <t>2029</t>
  </si>
  <si>
    <t>22,55p</t>
  </si>
  <si>
    <t>2404p</t>
  </si>
  <si>
    <t>3216</t>
  </si>
  <si>
    <t>3100</t>
  </si>
  <si>
    <t>2248</t>
  </si>
  <si>
    <t>2154</t>
  </si>
  <si>
    <t>1528</t>
  </si>
  <si>
    <t>1605</t>
  </si>
  <si>
    <t>1537</t>
  </si>
  <si>
    <t>1507</t>
  </si>
  <si>
    <t>1501</t>
  </si>
  <si>
    <t>1533</t>
  </si>
  <si>
    <t>1551</t>
  </si>
  <si>
    <t>21,37p</t>
  </si>
  <si>
    <t>2250p</t>
  </si>
  <si>
    <t>4320</t>
  </si>
  <si>
    <t>3116p</t>
  </si>
  <si>
    <t>1655</t>
  </si>
  <si>
    <t>1732</t>
  </si>
  <si>
    <t>1637</t>
  </si>
  <si>
    <t>1624</t>
  </si>
  <si>
    <t>1628</t>
  </si>
  <si>
    <t>1609</t>
  </si>
  <si>
    <t>1607</t>
  </si>
  <si>
    <t>1604</t>
  </si>
  <si>
    <t>1613</t>
  </si>
  <si>
    <t>1459</t>
  </si>
  <si>
    <t>1437</t>
  </si>
  <si>
    <t>1453</t>
  </si>
  <si>
    <t>1510</t>
  </si>
  <si>
    <t>1503</t>
  </si>
  <si>
    <t>1442</t>
  </si>
  <si>
    <t>1439</t>
  </si>
  <si>
    <t>1322</t>
  </si>
  <si>
    <t>162x</t>
  </si>
  <si>
    <t>23,12p</t>
  </si>
  <si>
    <t>2628p</t>
  </si>
  <si>
    <t>3235p</t>
  </si>
  <si>
    <t>19,52p</t>
  </si>
  <si>
    <t>2014p</t>
  </si>
  <si>
    <t>Jorunn</t>
  </si>
  <si>
    <t>Hasselø</t>
  </si>
  <si>
    <t>3103</t>
  </si>
  <si>
    <t>2909</t>
  </si>
  <si>
    <t>2306p</t>
  </si>
  <si>
    <t>Joveig</t>
  </si>
  <si>
    <t>1535</t>
  </si>
  <si>
    <t>Austgulen</t>
  </si>
  <si>
    <t>2731</t>
  </si>
  <si>
    <t>4156</t>
  </si>
  <si>
    <t>4223</t>
  </si>
  <si>
    <t>2932</t>
  </si>
  <si>
    <t>Stamnes</t>
  </si>
  <si>
    <t>3329p</t>
  </si>
  <si>
    <t>2224</t>
  </si>
  <si>
    <t>Karina</t>
  </si>
  <si>
    <t>1802</t>
  </si>
  <si>
    <t>1815</t>
  </si>
  <si>
    <t>1633</t>
  </si>
  <si>
    <t>1500</t>
  </si>
  <si>
    <t>1545</t>
  </si>
  <si>
    <t>Karoline</t>
  </si>
  <si>
    <t>Katrine</t>
  </si>
  <si>
    <t>3248</t>
  </si>
  <si>
    <t>Kenneth</t>
  </si>
  <si>
    <t>3140</t>
  </si>
  <si>
    <t>3140p</t>
  </si>
  <si>
    <t xml:space="preserve">Kim A </t>
  </si>
  <si>
    <t>Garmannslund</t>
  </si>
  <si>
    <t>2504</t>
  </si>
  <si>
    <t>Kim Ande</t>
  </si>
  <si>
    <t>Kirsten</t>
  </si>
  <si>
    <t>4647</t>
  </si>
  <si>
    <t>4647p</t>
  </si>
  <si>
    <t>3022</t>
  </si>
  <si>
    <t>Kirsten H</t>
  </si>
  <si>
    <t>4133</t>
  </si>
  <si>
    <t>41,33p</t>
  </si>
  <si>
    <t>Kjartan</t>
  </si>
  <si>
    <t>4335</t>
  </si>
  <si>
    <t xml:space="preserve">Kjell O </t>
  </si>
  <si>
    <t>Loeshagen</t>
  </si>
  <si>
    <t>Kjell R</t>
  </si>
  <si>
    <t>Standal</t>
  </si>
  <si>
    <t>1707</t>
  </si>
  <si>
    <t>Kjell Åge</t>
  </si>
  <si>
    <t>Vines</t>
  </si>
  <si>
    <t>2034</t>
  </si>
  <si>
    <t>2001</t>
  </si>
  <si>
    <t>20,05p</t>
  </si>
  <si>
    <t>2012p</t>
  </si>
  <si>
    <t>2727p</t>
  </si>
  <si>
    <t>1926</t>
  </si>
  <si>
    <t>1749</t>
  </si>
  <si>
    <t>1748</t>
  </si>
  <si>
    <t>Knut</t>
  </si>
  <si>
    <t>2655</t>
  </si>
  <si>
    <t>2545</t>
  </si>
  <si>
    <t>2329</t>
  </si>
  <si>
    <t>2714</t>
  </si>
  <si>
    <t>2117</t>
  </si>
  <si>
    <t>Kristen</t>
  </si>
  <si>
    <t>4408</t>
  </si>
  <si>
    <t>44,08p</t>
  </si>
  <si>
    <t>2858</t>
  </si>
  <si>
    <t>25,43</t>
  </si>
  <si>
    <t>1924</t>
  </si>
  <si>
    <t>2259</t>
  </si>
  <si>
    <t>50,18p</t>
  </si>
  <si>
    <t>Flesland</t>
  </si>
  <si>
    <t>3616</t>
  </si>
  <si>
    <t>Kristin  Mjelde</t>
  </si>
  <si>
    <t>Kristin S</t>
  </si>
  <si>
    <t>4318P</t>
  </si>
  <si>
    <t>Kristina</t>
  </si>
  <si>
    <t>5540</t>
  </si>
  <si>
    <t>5540p</t>
  </si>
  <si>
    <t>2740</t>
  </si>
  <si>
    <t>2831</t>
  </si>
  <si>
    <t>2301</t>
  </si>
  <si>
    <t>2301p</t>
  </si>
  <si>
    <t>2725</t>
  </si>
  <si>
    <t>3037</t>
  </si>
  <si>
    <t>3037p</t>
  </si>
  <si>
    <t>2516</t>
  </si>
  <si>
    <t>3401</t>
  </si>
  <si>
    <t>Kurt</t>
  </si>
  <si>
    <t xml:space="preserve">Lars  </t>
  </si>
  <si>
    <t>2251p</t>
  </si>
  <si>
    <t>Lars M</t>
  </si>
  <si>
    <t>3620</t>
  </si>
  <si>
    <t>Leiv</t>
  </si>
  <si>
    <t>Birkeli</t>
  </si>
  <si>
    <t>Lilli</t>
  </si>
  <si>
    <t>Lisa Marie</t>
  </si>
  <si>
    <t>Gundersen</t>
  </si>
  <si>
    <t>3700</t>
  </si>
  <si>
    <t>Lisbet</t>
  </si>
  <si>
    <t>Haukås</t>
  </si>
  <si>
    <t>2636</t>
  </si>
  <si>
    <t>2522</t>
  </si>
  <si>
    <t>2610</t>
  </si>
  <si>
    <t>4052</t>
  </si>
  <si>
    <t>2423</t>
  </si>
  <si>
    <t>2404</t>
  </si>
  <si>
    <t>2453</t>
  </si>
  <si>
    <t>2531</t>
  </si>
  <si>
    <t>2535</t>
  </si>
  <si>
    <t>2355</t>
  </si>
  <si>
    <t>1947</t>
  </si>
  <si>
    <t>1915</t>
  </si>
  <si>
    <t>Liv M</t>
  </si>
  <si>
    <t>2705</t>
  </si>
  <si>
    <t>Liv Sissel</t>
  </si>
  <si>
    <t>2533</t>
  </si>
  <si>
    <t>2645</t>
  </si>
  <si>
    <t>2507</t>
  </si>
  <si>
    <t>Magnar</t>
  </si>
  <si>
    <t>1819</t>
  </si>
  <si>
    <t>1603</t>
  </si>
  <si>
    <t>1608</t>
  </si>
  <si>
    <t>1639</t>
  </si>
  <si>
    <t>1546</t>
  </si>
  <si>
    <t>1523</t>
  </si>
  <si>
    <t>4135</t>
  </si>
  <si>
    <t>3701p</t>
  </si>
  <si>
    <t>4222p</t>
  </si>
  <si>
    <t>Malin M</t>
  </si>
  <si>
    <t>5003</t>
  </si>
  <si>
    <t>5447</t>
  </si>
  <si>
    <t>4330</t>
  </si>
  <si>
    <t>2900</t>
  </si>
  <si>
    <t>29,12p</t>
  </si>
  <si>
    <t>2941p</t>
  </si>
  <si>
    <t>4012p</t>
  </si>
  <si>
    <t>4949</t>
  </si>
  <si>
    <t>3349</t>
  </si>
  <si>
    <t>Marit</t>
  </si>
  <si>
    <t>Hundvin</t>
  </si>
  <si>
    <t>Marit Iren</t>
  </si>
  <si>
    <t>18,31p</t>
  </si>
  <si>
    <t>1940p</t>
  </si>
  <si>
    <t>2044p</t>
  </si>
  <si>
    <t>Marlen</t>
  </si>
  <si>
    <t>Martin</t>
  </si>
  <si>
    <t>2459</t>
  </si>
  <si>
    <t>2450</t>
  </si>
  <si>
    <t>20,17p</t>
  </si>
  <si>
    <t>22,39p</t>
  </si>
  <si>
    <t>2717p</t>
  </si>
  <si>
    <t>4010p</t>
  </si>
  <si>
    <t>Mats E</t>
  </si>
  <si>
    <t>1850</t>
  </si>
  <si>
    <t>May Britt</t>
  </si>
  <si>
    <t>2620</t>
  </si>
  <si>
    <t>2527</t>
  </si>
  <si>
    <t>2500</t>
  </si>
  <si>
    <t>4426</t>
  </si>
  <si>
    <t>3720</t>
  </si>
  <si>
    <t>3720p</t>
  </si>
  <si>
    <t>Michael</t>
  </si>
  <si>
    <t>3120p</t>
  </si>
  <si>
    <t>3352P</t>
  </si>
  <si>
    <t>Monika</t>
  </si>
  <si>
    <t>1918p</t>
  </si>
  <si>
    <t>2245</t>
  </si>
  <si>
    <t>2146p</t>
  </si>
  <si>
    <t>Mons Ivar</t>
  </si>
  <si>
    <t>1711p</t>
  </si>
  <si>
    <t>Nils</t>
  </si>
  <si>
    <t>Valestrand</t>
  </si>
  <si>
    <t>2440</t>
  </si>
  <si>
    <t>Nina</t>
  </si>
  <si>
    <t>2754</t>
  </si>
  <si>
    <t>Noralv</t>
  </si>
  <si>
    <t>Greve</t>
  </si>
  <si>
    <t>1832</t>
  </si>
  <si>
    <t>Olav</t>
  </si>
  <si>
    <t>2127</t>
  </si>
  <si>
    <t>2018</t>
  </si>
  <si>
    <t>2046</t>
  </si>
  <si>
    <t>1959</t>
  </si>
  <si>
    <t>1907</t>
  </si>
  <si>
    <t>1932</t>
  </si>
  <si>
    <t>1910</t>
  </si>
  <si>
    <t>1854</t>
  </si>
  <si>
    <t>1704</t>
  </si>
  <si>
    <t>Vassdal</t>
  </si>
  <si>
    <t>1942</t>
  </si>
  <si>
    <t>Ole</t>
  </si>
  <si>
    <t>Einarsen</t>
  </si>
  <si>
    <t>3744</t>
  </si>
  <si>
    <t>3744p</t>
  </si>
  <si>
    <t>Svardal</t>
  </si>
  <si>
    <t>3232</t>
  </si>
  <si>
    <t>3232p</t>
  </si>
  <si>
    <t>3010</t>
  </si>
  <si>
    <t>3010p</t>
  </si>
  <si>
    <t>Ole A</t>
  </si>
  <si>
    <t>19,10</t>
  </si>
  <si>
    <t>1957</t>
  </si>
  <si>
    <t>1847p</t>
  </si>
  <si>
    <t>2135p</t>
  </si>
  <si>
    <t>Ole Karsten</t>
  </si>
  <si>
    <t>2425P</t>
  </si>
  <si>
    <t>Ole Mjelde</t>
  </si>
  <si>
    <t>2518p</t>
  </si>
  <si>
    <t>2703p</t>
  </si>
  <si>
    <t>2645p</t>
  </si>
  <si>
    <t>Olvar</t>
  </si>
  <si>
    <t>2618</t>
  </si>
  <si>
    <t>Ottar</t>
  </si>
  <si>
    <t>Ove</t>
  </si>
  <si>
    <t>1859p</t>
  </si>
  <si>
    <t>Preben</t>
  </si>
  <si>
    <t>Ragnhild</t>
  </si>
  <si>
    <t>Nordvoll</t>
  </si>
  <si>
    <t>Eikeland</t>
  </si>
  <si>
    <t>2258</t>
  </si>
  <si>
    <t>2449</t>
  </si>
  <si>
    <t>24,31</t>
  </si>
  <si>
    <t>2346</t>
  </si>
  <si>
    <t>2429</t>
  </si>
  <si>
    <t>2250</t>
  </si>
  <si>
    <t>2214</t>
  </si>
  <si>
    <t>2121</t>
  </si>
  <si>
    <t>1922</t>
  </si>
  <si>
    <t>Rannveig</t>
  </si>
  <si>
    <t>Knappskog</t>
  </si>
  <si>
    <t>2930</t>
  </si>
  <si>
    <t>2540</t>
  </si>
  <si>
    <t>Raymond</t>
  </si>
  <si>
    <t>Hjellvik</t>
  </si>
  <si>
    <t>2210</t>
  </si>
  <si>
    <t>Reidar</t>
  </si>
  <si>
    <t>2010</t>
  </si>
  <si>
    <t>Eide</t>
  </si>
  <si>
    <t>Reidun</t>
  </si>
  <si>
    <t>4121</t>
  </si>
  <si>
    <t>Remi A</t>
  </si>
  <si>
    <t>1709</t>
  </si>
  <si>
    <t>1746</t>
  </si>
  <si>
    <t>Reynaldo Anders</t>
  </si>
  <si>
    <t>2650</t>
  </si>
  <si>
    <t>Reynaldo Andres</t>
  </si>
  <si>
    <t>2406</t>
  </si>
  <si>
    <t>23,01</t>
  </si>
  <si>
    <t>Fossheim</t>
  </si>
  <si>
    <t>Richard</t>
  </si>
  <si>
    <t>18,18</t>
  </si>
  <si>
    <t>1629</t>
  </si>
  <si>
    <t>1619</t>
  </si>
  <si>
    <t>1847</t>
  </si>
  <si>
    <t>Rigmor</t>
  </si>
  <si>
    <t>Mostrøm Vik                              </t>
  </si>
  <si>
    <t>Rikard N</t>
  </si>
  <si>
    <t>2300</t>
  </si>
  <si>
    <t>2217p</t>
  </si>
  <si>
    <t>2541p</t>
  </si>
  <si>
    <t>2612p</t>
  </si>
  <si>
    <t>Roald</t>
  </si>
  <si>
    <t>Roger</t>
  </si>
  <si>
    <t>20,36p</t>
  </si>
  <si>
    <t>2047p</t>
  </si>
  <si>
    <t>2150p</t>
  </si>
  <si>
    <t>Rolf</t>
  </si>
  <si>
    <t>Skaftun</t>
  </si>
  <si>
    <t>1502</t>
  </si>
  <si>
    <t>1544</t>
  </si>
  <si>
    <t>1404</t>
  </si>
  <si>
    <t>2601</t>
  </si>
  <si>
    <t>2951</t>
  </si>
  <si>
    <t>2415</t>
  </si>
  <si>
    <t>1943</t>
  </si>
  <si>
    <t>1749P</t>
  </si>
  <si>
    <t>1912</t>
  </si>
  <si>
    <t>1824</t>
  </si>
  <si>
    <t>2027</t>
  </si>
  <si>
    <t>1849</t>
  </si>
  <si>
    <t>2138</t>
  </si>
  <si>
    <t>2343</t>
  </si>
  <si>
    <t>2437</t>
  </si>
  <si>
    <t>Sander</t>
  </si>
  <si>
    <t>Grøndal</t>
  </si>
  <si>
    <t>Sara Nonås</t>
  </si>
  <si>
    <t>22,56</t>
  </si>
  <si>
    <t>2525p</t>
  </si>
  <si>
    <t>Sebastian</t>
  </si>
  <si>
    <t>3404</t>
  </si>
  <si>
    <t>1715</t>
  </si>
  <si>
    <t>1653</t>
  </si>
  <si>
    <t>2552</t>
  </si>
  <si>
    <t>2912</t>
  </si>
  <si>
    <t>2430</t>
  </si>
  <si>
    <t>2454</t>
  </si>
  <si>
    <t>2411</t>
  </si>
  <si>
    <t>2405</t>
  </si>
  <si>
    <t>2402</t>
  </si>
  <si>
    <t>2136</t>
  </si>
  <si>
    <t>2028</t>
  </si>
  <si>
    <t>Sigrid</t>
  </si>
  <si>
    <t>2824</t>
  </si>
  <si>
    <t>2901</t>
  </si>
  <si>
    <t>Sigrun</t>
  </si>
  <si>
    <t>Sigurd</t>
  </si>
  <si>
    <t>Kvernhusvik</t>
  </si>
  <si>
    <t>Sigvor</t>
  </si>
  <si>
    <t>Silje</t>
  </si>
  <si>
    <t>Simen M</t>
  </si>
  <si>
    <t>25,55p</t>
  </si>
  <si>
    <t>Simon</t>
  </si>
  <si>
    <t>M Kveen</t>
  </si>
  <si>
    <t>1721</t>
  </si>
  <si>
    <t>18,24p</t>
  </si>
  <si>
    <t>1939p</t>
  </si>
  <si>
    <t>2028p</t>
  </si>
  <si>
    <t>2950</t>
  </si>
  <si>
    <t>2227P</t>
  </si>
  <si>
    <t>2837</t>
  </si>
  <si>
    <t>3352</t>
  </si>
  <si>
    <t>4445</t>
  </si>
  <si>
    <t>Siv</t>
  </si>
  <si>
    <t>3407</t>
  </si>
  <si>
    <t>Solveig</t>
  </si>
  <si>
    <t xml:space="preserve">Mo </t>
  </si>
  <si>
    <t>2337</t>
  </si>
  <si>
    <t>2955</t>
  </si>
  <si>
    <t>25,52p</t>
  </si>
  <si>
    <t>2912p</t>
  </si>
  <si>
    <t>Stein A</t>
  </si>
  <si>
    <t>1646</t>
  </si>
  <si>
    <t>Stein Ove</t>
  </si>
  <si>
    <t>Steinar</t>
  </si>
  <si>
    <t>2003</t>
  </si>
  <si>
    <t>18,04p</t>
  </si>
  <si>
    <t>2052p</t>
  </si>
  <si>
    <t>Stian</t>
  </si>
  <si>
    <t>1630p</t>
  </si>
  <si>
    <t>1657p</t>
  </si>
  <si>
    <t>2101</t>
  </si>
  <si>
    <t>Birkeland</t>
  </si>
  <si>
    <t>2413P</t>
  </si>
  <si>
    <t>2207</t>
  </si>
  <si>
    <t>2116</t>
  </si>
  <si>
    <t>2055</t>
  </si>
  <si>
    <t>2040</t>
  </si>
  <si>
    <t>2702</t>
  </si>
  <si>
    <t>22,18p</t>
  </si>
  <si>
    <t>2637</t>
  </si>
  <si>
    <t>2035</t>
  </si>
  <si>
    <t>2002</t>
  </si>
  <si>
    <t>Stig</t>
  </si>
  <si>
    <t>1836</t>
  </si>
  <si>
    <t>Stig Andreas</t>
  </si>
  <si>
    <t>Langeland</t>
  </si>
  <si>
    <t xml:space="preserve">Stine  </t>
  </si>
  <si>
    <t>Ståle</t>
  </si>
  <si>
    <t>Daltveit</t>
  </si>
  <si>
    <t xml:space="preserve">Susann </t>
  </si>
  <si>
    <t>3059</t>
  </si>
  <si>
    <t>3147p</t>
  </si>
  <si>
    <t>Svein</t>
  </si>
  <si>
    <t>2107</t>
  </si>
  <si>
    <t>1950</t>
  </si>
  <si>
    <t>Svend</t>
  </si>
  <si>
    <t>Sylvi</t>
  </si>
  <si>
    <t>2345</t>
  </si>
  <si>
    <t>2447</t>
  </si>
  <si>
    <t>2354</t>
  </si>
  <si>
    <t>2635</t>
  </si>
  <si>
    <t>Synnøve</t>
  </si>
  <si>
    <t>1858</t>
  </si>
  <si>
    <t>4605</t>
  </si>
  <si>
    <t>1532</t>
  </si>
  <si>
    <t>2958</t>
  </si>
  <si>
    <t>3443</t>
  </si>
  <si>
    <t>30,06p</t>
  </si>
  <si>
    <t>3442</t>
  </si>
  <si>
    <t>3259p</t>
  </si>
  <si>
    <t>Saue</t>
  </si>
  <si>
    <t>2953</t>
  </si>
  <si>
    <t>Tomas</t>
  </si>
  <si>
    <t>Formo</t>
  </si>
  <si>
    <t>2014</t>
  </si>
  <si>
    <t>45,08p</t>
  </si>
  <si>
    <t>Tor Arne</t>
  </si>
  <si>
    <t>Tor Bjarte</t>
  </si>
  <si>
    <t>1344</t>
  </si>
  <si>
    <t>Torbjørn</t>
  </si>
  <si>
    <t>2633</t>
  </si>
  <si>
    <t>26,33p</t>
  </si>
  <si>
    <t>2821p</t>
  </si>
  <si>
    <t>2120</t>
  </si>
  <si>
    <t>1812</t>
  </si>
  <si>
    <t>2925</t>
  </si>
  <si>
    <t>2020</t>
  </si>
  <si>
    <t>2821</t>
  </si>
  <si>
    <t>Tore</t>
  </si>
  <si>
    <t>243x</t>
  </si>
  <si>
    <t xml:space="preserve">Tormod </t>
  </si>
  <si>
    <t>1702</t>
  </si>
  <si>
    <t>Torstein</t>
  </si>
  <si>
    <t>Adolfsen</t>
  </si>
  <si>
    <t>1905</t>
  </si>
  <si>
    <t>18,29p</t>
  </si>
  <si>
    <t xml:space="preserve">Tove  </t>
  </si>
  <si>
    <t>Bratland</t>
  </si>
  <si>
    <t>Trond</t>
  </si>
  <si>
    <t>1953</t>
  </si>
  <si>
    <t>1651</t>
  </si>
  <si>
    <t>1632</t>
  </si>
  <si>
    <t>1611</t>
  </si>
  <si>
    <t>28,47</t>
  </si>
  <si>
    <t>Rosnes</t>
  </si>
  <si>
    <t>Trygve</t>
  </si>
  <si>
    <t>1648</t>
  </si>
  <si>
    <t>19,09p</t>
  </si>
  <si>
    <t>2010p</t>
  </si>
  <si>
    <t>2618p</t>
  </si>
  <si>
    <t>18,37p</t>
  </si>
  <si>
    <t>2421p</t>
  </si>
  <si>
    <t>3043p</t>
  </si>
  <si>
    <t>Vegard</t>
  </si>
  <si>
    <t>2542p</t>
  </si>
  <si>
    <t>2924P</t>
  </si>
  <si>
    <t>Verner</t>
  </si>
  <si>
    <t>Vibecke</t>
  </si>
  <si>
    <t>1917</t>
  </si>
  <si>
    <t>19,37p</t>
  </si>
  <si>
    <t>2845</t>
  </si>
  <si>
    <t>1356</t>
  </si>
  <si>
    <t>1525</t>
  </si>
  <si>
    <t>1701p</t>
  </si>
  <si>
    <t>1754</t>
  </si>
  <si>
    <t>1723</t>
  </si>
  <si>
    <t>2008</t>
  </si>
  <si>
    <t>2244</t>
  </si>
  <si>
    <t>2213</t>
  </si>
  <si>
    <t>2720</t>
  </si>
  <si>
    <t>2323</t>
  </si>
  <si>
    <t>3237</t>
  </si>
  <si>
    <t>2223</t>
  </si>
  <si>
    <t>1844</t>
  </si>
  <si>
    <t>1903</t>
  </si>
  <si>
    <t>1822</t>
  </si>
  <si>
    <t>1800</t>
  </si>
  <si>
    <t>1738</t>
  </si>
  <si>
    <t>1554</t>
  </si>
  <si>
    <t>280x</t>
  </si>
  <si>
    <t>2109</t>
  </si>
  <si>
    <t>Wenche</t>
  </si>
  <si>
    <t>Bergesen</t>
  </si>
  <si>
    <t>3000</t>
  </si>
  <si>
    <t>2727</t>
  </si>
  <si>
    <t>2639</t>
  </si>
  <si>
    <t>Wenke</t>
  </si>
  <si>
    <t>280X</t>
  </si>
  <si>
    <t>Yngvar</t>
  </si>
  <si>
    <t>Yngve</t>
  </si>
  <si>
    <t>Ørjan</t>
  </si>
  <si>
    <t>1744</t>
  </si>
  <si>
    <t>Øystein</t>
  </si>
  <si>
    <t>Øyvind</t>
  </si>
  <si>
    <t>4123</t>
  </si>
  <si>
    <t>1456</t>
  </si>
  <si>
    <t>1426</t>
  </si>
  <si>
    <t>1645</t>
  </si>
  <si>
    <t>1620</t>
  </si>
  <si>
    <t>2227p</t>
  </si>
  <si>
    <t xml:space="preserve">Øyvind B </t>
  </si>
  <si>
    <t>2225</t>
  </si>
  <si>
    <t>2225p</t>
  </si>
  <si>
    <t>Åge</t>
  </si>
  <si>
    <t>Nordås</t>
  </si>
  <si>
    <t>1857</t>
  </si>
  <si>
    <t>1823</t>
  </si>
  <si>
    <t>Åse</t>
  </si>
  <si>
    <t>Åse B</t>
  </si>
  <si>
    <t>2221</t>
  </si>
  <si>
    <t>Åse Bergheim til 99</t>
  </si>
  <si>
    <t>2605</t>
  </si>
  <si>
    <t>Håland</t>
  </si>
  <si>
    <t>3633</t>
  </si>
  <si>
    <t>26,00</t>
  </si>
  <si>
    <t>2716</t>
  </si>
  <si>
    <t>2443</t>
  </si>
  <si>
    <t>2937</t>
  </si>
  <si>
    <t>3308</t>
  </si>
  <si>
    <t>2548</t>
  </si>
  <si>
    <t>2656</t>
  </si>
  <si>
    <t>2941</t>
  </si>
  <si>
    <t>3058</t>
  </si>
  <si>
    <t>3353</t>
  </si>
  <si>
    <t>ok</t>
  </si>
  <si>
    <t>rett</t>
  </si>
  <si>
    <t>387</t>
  </si>
  <si>
    <t>249</t>
  </si>
  <si>
    <t>173</t>
  </si>
  <si>
    <t>197</t>
  </si>
  <si>
    <t>117</t>
  </si>
  <si>
    <t>168</t>
  </si>
  <si>
    <t>172</t>
  </si>
  <si>
    <t>178</t>
  </si>
  <si>
    <t>186</t>
  </si>
  <si>
    <t>151</t>
  </si>
  <si>
    <t>163</t>
  </si>
  <si>
    <t>174</t>
  </si>
  <si>
    <t>*</t>
  </si>
  <si>
    <t>213</t>
  </si>
  <si>
    <t>131</t>
  </si>
  <si>
    <t>8</t>
  </si>
  <si>
    <t>10</t>
  </si>
  <si>
    <t>Haustrimmen 2009</t>
  </si>
  <si>
    <t>Haustrimmen 2008</t>
  </si>
  <si>
    <t xml:space="preserve">ONS  9.4. HT-1 </t>
  </si>
  <si>
    <t xml:space="preserve">ONS  23.4. HT-2 </t>
  </si>
  <si>
    <t>ONS  14.5. HT-3</t>
  </si>
  <si>
    <t>ONS  28.5. HT-4</t>
  </si>
  <si>
    <t>ONS  11.6. HT-5</t>
  </si>
  <si>
    <t>ONS  25.6. HT-6</t>
  </si>
  <si>
    <t>ONS  9.7. HT-7</t>
  </si>
  <si>
    <t>ONS  13.8. HT-8</t>
  </si>
  <si>
    <t>ONS  28.8. HT-9</t>
  </si>
  <si>
    <t>ONS  10.9. HT-10 + avslutting</t>
  </si>
  <si>
    <t>Haustrimmen 2007</t>
  </si>
  <si>
    <t xml:space="preserve">ONS  11.4. HT-1 </t>
  </si>
  <si>
    <t xml:space="preserve">ONS  9.5. HT-2 </t>
  </si>
  <si>
    <t>ONS  23.5. HT-3</t>
  </si>
  <si>
    <t>ONS  6.6. HT-4</t>
  </si>
  <si>
    <t>ONS  20.6. HT-5</t>
  </si>
  <si>
    <t>ONS  4.7. HT-6</t>
  </si>
  <si>
    <t>ONS  1.8. HT-7</t>
  </si>
  <si>
    <t>ONS  22.8. HT-8</t>
  </si>
  <si>
    <t>ONS  5.9. HT-9</t>
  </si>
  <si>
    <t>ONS  19.9. HT-10 + avslutting</t>
  </si>
  <si>
    <t>Haustrimmen 2006</t>
  </si>
  <si>
    <t xml:space="preserve">ONS  5.4. HT-1 </t>
  </si>
  <si>
    <t xml:space="preserve">ONS  10.5. HT-2 </t>
  </si>
  <si>
    <t>ONS  24.5. HT-3</t>
  </si>
  <si>
    <t>ONS  7.6. HT-4</t>
  </si>
  <si>
    <t>ONS  28.6. HT-5</t>
  </si>
  <si>
    <t>ONS  12.7. HT-6</t>
  </si>
  <si>
    <t>ONS  9.8. HT-7</t>
  </si>
  <si>
    <t>ONS  30.8. HT-8</t>
  </si>
  <si>
    <t>ONS  6.9. HT-9</t>
  </si>
  <si>
    <t>ONS  20.9. HT-10 + avslutting</t>
  </si>
  <si>
    <t>2220</t>
  </si>
  <si>
    <t>3734</t>
  </si>
  <si>
    <t>Haustrimmen etter 10 løp 2010</t>
  </si>
  <si>
    <t>Haustrimmen 2011</t>
  </si>
  <si>
    <t>2. Løp</t>
  </si>
  <si>
    <t>3. Løp</t>
  </si>
  <si>
    <t>4. Løp</t>
  </si>
  <si>
    <t>5. Løp</t>
  </si>
  <si>
    <t>6. Løp</t>
  </si>
  <si>
    <t>7. Løp</t>
  </si>
  <si>
    <t>8. Løp</t>
  </si>
  <si>
    <t>9. Løp</t>
  </si>
  <si>
    <t>Unni</t>
  </si>
  <si>
    <t>Myking</t>
  </si>
  <si>
    <t>Geir Atle</t>
  </si>
  <si>
    <t>Joakim</t>
  </si>
  <si>
    <t>Ramsad Furevik</t>
  </si>
  <si>
    <t>Ole Kristian</t>
  </si>
  <si>
    <t>Nathalie</t>
  </si>
  <si>
    <t>Mæle</t>
  </si>
  <si>
    <t>Arve</t>
  </si>
  <si>
    <t>Henningsen</t>
  </si>
  <si>
    <t>Heidi</t>
  </si>
  <si>
    <t>3600</t>
  </si>
  <si>
    <t>2818</t>
  </si>
  <si>
    <t>5115</t>
  </si>
  <si>
    <t>2100</t>
  </si>
  <si>
    <t>2836</t>
  </si>
  <si>
    <t>4206</t>
  </si>
  <si>
    <t>Haustrimmen etter alle løp 2011</t>
  </si>
  <si>
    <t>59 delt</t>
  </si>
  <si>
    <t>Haustrimmen 2012</t>
  </si>
  <si>
    <t>Kate Elin</t>
  </si>
  <si>
    <t>Lid</t>
  </si>
  <si>
    <t>Erlend</t>
  </si>
  <si>
    <t>Roy</t>
  </si>
  <si>
    <t>Dyrkolbotn</t>
  </si>
  <si>
    <t>Krister</t>
  </si>
  <si>
    <t>2012 bestetid</t>
  </si>
  <si>
    <t>2012 sum løp</t>
  </si>
  <si>
    <t>Sum løp alle år</t>
  </si>
  <si>
    <t>Haustrimmen etter alle løp 2012</t>
  </si>
  <si>
    <t>Haustrimmen 2013</t>
  </si>
  <si>
    <t>17.4.</t>
  </si>
  <si>
    <t xml:space="preserve">ver:  </t>
  </si>
  <si>
    <t xml:space="preserve">tal deltakarar: </t>
  </si>
  <si>
    <t>8.5.</t>
  </si>
  <si>
    <t>22.5.</t>
  </si>
  <si>
    <t>5.6.</t>
  </si>
  <si>
    <t>19.6.</t>
  </si>
  <si>
    <t>3.7.</t>
  </si>
  <si>
    <t>7.8.</t>
  </si>
  <si>
    <t>21.8.</t>
  </si>
  <si>
    <t xml:space="preserve">Haustrimmen </t>
  </si>
  <si>
    <t>11.9.</t>
  </si>
  <si>
    <t>ikkje løp 10 i 2013</t>
  </si>
  <si>
    <t>1. løp</t>
  </si>
  <si>
    <t>tal deltakere:  17</t>
  </si>
  <si>
    <t>ver: Regnbyger, + 8 grader glatt løype</t>
  </si>
  <si>
    <t>neste løp 8.5</t>
  </si>
  <si>
    <t>John</t>
  </si>
  <si>
    <t>Jonny</t>
  </si>
  <si>
    <t xml:space="preserve">Geir  </t>
  </si>
  <si>
    <t>ver: skyet   ca + 14 grader litt glatt løype</t>
  </si>
  <si>
    <t>tal deltakarar: 18</t>
  </si>
  <si>
    <t>26,56</t>
  </si>
  <si>
    <t>27,35</t>
  </si>
  <si>
    <t>31,13</t>
  </si>
  <si>
    <t>45,00</t>
  </si>
  <si>
    <t>47,00</t>
  </si>
  <si>
    <t>Sonja</t>
  </si>
  <si>
    <t>18,09</t>
  </si>
  <si>
    <t>19,15</t>
  </si>
  <si>
    <t>20,46</t>
  </si>
  <si>
    <t>23,22</t>
  </si>
  <si>
    <t>22,45</t>
  </si>
  <si>
    <t>24,56</t>
  </si>
  <si>
    <t>25,32</t>
  </si>
  <si>
    <t>31,19</t>
  </si>
  <si>
    <t xml:space="preserve">ver: Skyet opphold, + 10 grader </t>
  </si>
  <si>
    <t>21,13</t>
  </si>
  <si>
    <t>23,12</t>
  </si>
  <si>
    <t>28,10</t>
  </si>
  <si>
    <t>33,51</t>
  </si>
  <si>
    <t>46,00</t>
  </si>
  <si>
    <t>Marte</t>
  </si>
  <si>
    <t>Krossnes</t>
  </si>
  <si>
    <t>48,00</t>
  </si>
  <si>
    <t>Irene</t>
  </si>
  <si>
    <t>18,13</t>
  </si>
  <si>
    <t>Peter Henning</t>
  </si>
  <si>
    <t>18,45</t>
  </si>
  <si>
    <t>20,51</t>
  </si>
  <si>
    <t>23,52</t>
  </si>
  <si>
    <t>28,17</t>
  </si>
  <si>
    <t>45,20</t>
  </si>
  <si>
    <t>Rikard</t>
  </si>
  <si>
    <r>
      <t xml:space="preserve">NB!!! </t>
    </r>
    <r>
      <rPr>
        <b/>
        <sz val="12"/>
        <rFont val="Times New Roman"/>
        <family val="1"/>
      </rPr>
      <t>STEMMESEGGI OPP/OVER SUNDAG 26.05.</t>
    </r>
  </si>
  <si>
    <t>ver:  Lettskyet opphold, stille, + 13 grader</t>
  </si>
  <si>
    <t>tal deltakarar:  13</t>
  </si>
  <si>
    <t>21,10</t>
  </si>
  <si>
    <t>23,18</t>
  </si>
  <si>
    <t xml:space="preserve">Eli </t>
  </si>
  <si>
    <t>26,04</t>
  </si>
  <si>
    <t>28,29</t>
  </si>
  <si>
    <t>30,10</t>
  </si>
  <si>
    <t>17,54</t>
  </si>
  <si>
    <t>18,59</t>
  </si>
  <si>
    <t>20,59</t>
  </si>
  <si>
    <t>21,07</t>
  </si>
  <si>
    <t>23,43</t>
  </si>
  <si>
    <t>Mirjam</t>
  </si>
  <si>
    <t>ver:  Skyet, lette regnbyer, stille + 16 grader</t>
  </si>
  <si>
    <t>tal deltakarar: 11</t>
  </si>
  <si>
    <t>21,18</t>
  </si>
  <si>
    <t>26,01</t>
  </si>
  <si>
    <t>46,24</t>
  </si>
  <si>
    <t>16,19</t>
  </si>
  <si>
    <t>17,44</t>
  </si>
  <si>
    <t>18,37</t>
  </si>
  <si>
    <t>19,47</t>
  </si>
  <si>
    <t>22,10</t>
  </si>
  <si>
    <t>31,01</t>
  </si>
  <si>
    <t xml:space="preserve"> U.Tid</t>
  </si>
  <si>
    <t>ver:  Lette regnbyger + 14 grader, Glatt løype</t>
  </si>
  <si>
    <t>tal deltakarar: 9</t>
  </si>
  <si>
    <t>23,39</t>
  </si>
  <si>
    <t>26,27</t>
  </si>
  <si>
    <t>31,42</t>
  </si>
  <si>
    <t>31,54</t>
  </si>
  <si>
    <t>18,07</t>
  </si>
  <si>
    <t>19,20</t>
  </si>
  <si>
    <t>25,37</t>
  </si>
  <si>
    <t>27,18</t>
  </si>
  <si>
    <t>Solveig S</t>
  </si>
  <si>
    <t>21,17</t>
  </si>
  <si>
    <t>Miriam</t>
  </si>
  <si>
    <t>26,42</t>
  </si>
  <si>
    <t>28,39</t>
  </si>
  <si>
    <t>33,40</t>
  </si>
  <si>
    <t>U.tid</t>
  </si>
  <si>
    <t>18,39</t>
  </si>
  <si>
    <t>19,05</t>
  </si>
  <si>
    <t>20,01</t>
  </si>
  <si>
    <t>22,15</t>
  </si>
  <si>
    <t>25,08</t>
  </si>
  <si>
    <t xml:space="preserve">Geir </t>
  </si>
  <si>
    <t>14</t>
  </si>
  <si>
    <t>fine forhold</t>
  </si>
  <si>
    <t xml:space="preserve">Lettskyet pent, + 17 </t>
  </si>
  <si>
    <t>ver:  Skyet + 17 gr. Stille, Fine forhold</t>
  </si>
  <si>
    <t>tal deltakarar: 10</t>
  </si>
  <si>
    <t>18,33</t>
  </si>
  <si>
    <t>19,40</t>
  </si>
  <si>
    <t>20,13</t>
  </si>
  <si>
    <t>21,27</t>
  </si>
  <si>
    <t>2312</t>
  </si>
  <si>
    <t>2013 bestetid</t>
  </si>
  <si>
    <t>2013 sum løp</t>
  </si>
  <si>
    <t>ver:  Lettskyet, stille + 17 grader, Fine forhold</t>
  </si>
  <si>
    <t>tal deltakarar: 23</t>
  </si>
  <si>
    <t>Ny Løyperekord v/ Trygve Mjelde 14,31</t>
  </si>
  <si>
    <t>25,57</t>
  </si>
  <si>
    <t>28,18</t>
  </si>
  <si>
    <t>39,11</t>
  </si>
  <si>
    <t>Nesthus Vatle</t>
  </si>
  <si>
    <t>14,31</t>
  </si>
  <si>
    <t>P</t>
  </si>
  <si>
    <t>Løyperek.</t>
  </si>
  <si>
    <t>16,04</t>
  </si>
  <si>
    <t>17,12</t>
  </si>
  <si>
    <t>17,39</t>
  </si>
  <si>
    <t>Markmannsrud</t>
  </si>
  <si>
    <t>18,28</t>
  </si>
  <si>
    <t>19,57</t>
  </si>
  <si>
    <t>23,46</t>
  </si>
  <si>
    <t>Karl Johan</t>
  </si>
  <si>
    <t>33,00</t>
  </si>
  <si>
    <t>39,40</t>
  </si>
  <si>
    <t>Premiering ved trekking på start nr. for alle løpa i 2013 + Forfriskningar</t>
  </si>
  <si>
    <t>1997</t>
  </si>
  <si>
    <t>Haustrimmen etter alle 9 løp 2013</t>
  </si>
  <si>
    <t>18k og 24m 42 personar. Deltaking totalt 133</t>
  </si>
  <si>
    <t>rekord</t>
  </si>
  <si>
    <t>pr. alle løp 2013</t>
  </si>
  <si>
    <t>Årsvinnarar Haustrimmen 1989 - 2012</t>
  </si>
  <si>
    <t>Trygve F Mjelde</t>
  </si>
  <si>
    <t>1431R</t>
  </si>
  <si>
    <t>Mirjam Mjelde</t>
  </si>
  <si>
    <t>Verkane</t>
  </si>
  <si>
    <t>Elise Vikne</t>
  </si>
  <si>
    <t>Sigbjørn Reigstad</t>
  </si>
  <si>
    <t>Bente Midtun</t>
  </si>
  <si>
    <t>Vebjørn Borge</t>
  </si>
  <si>
    <t>Liv Simmenes</t>
  </si>
  <si>
    <t>Raila N Langhelle</t>
  </si>
  <si>
    <t>Hilde Aasheim</t>
  </si>
  <si>
    <t>Frode Langhelle</t>
  </si>
  <si>
    <t>1632R</t>
  </si>
  <si>
    <t>Anette Bru</t>
  </si>
  <si>
    <t>John Bernes</t>
  </si>
  <si>
    <t>Monika Bru</t>
  </si>
  <si>
    <t>Randi Kleppe</t>
  </si>
  <si>
    <t>Ingrid Kleppe</t>
  </si>
  <si>
    <t>Johannes Mjelde</t>
  </si>
  <si>
    <t>Siri Kleppe</t>
  </si>
  <si>
    <t>Åse B Rolland</t>
  </si>
  <si>
    <t>Johnny Mostraum</t>
  </si>
  <si>
    <t>Rannveig Loeshagen</t>
  </si>
  <si>
    <t>Kristin Aasheim</t>
  </si>
  <si>
    <t>Rolf Skaftun</t>
  </si>
  <si>
    <t>Eileen Aasheim</t>
  </si>
  <si>
    <t>Ellinor Langhelle</t>
  </si>
  <si>
    <t>Eirik Ø Aasheim</t>
  </si>
  <si>
    <t>Synnøve Mjelde</t>
  </si>
  <si>
    <t>Mjeldalen</t>
  </si>
  <si>
    <t xml:space="preserve">Solveig Simmenes </t>
  </si>
  <si>
    <t>Geir Atle Mjelde</t>
  </si>
  <si>
    <t>8 gonger</t>
  </si>
  <si>
    <t>4 gonger</t>
  </si>
  <si>
    <t>S</t>
  </si>
  <si>
    <t>delt</t>
  </si>
  <si>
    <t xml:space="preserve">Sum </t>
  </si>
  <si>
    <t>årleg</t>
  </si>
  <si>
    <t>Sum</t>
  </si>
  <si>
    <t>ulike pers</t>
  </si>
  <si>
    <t>alle løp</t>
  </si>
  <si>
    <t>Menn</t>
  </si>
  <si>
    <t>Kvinner</t>
  </si>
  <si>
    <t>SUM</t>
  </si>
  <si>
    <t>7? Løp i 1989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</si>
</sst>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[$-414]d\.\ mmmm\ yyyy"/>
    <numFmt numFmtId="177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2" applyNumberFormat="0" applyFill="0" applyAlignment="0" applyProtection="0"/>
    <xf numFmtId="43" fontId="0" fillId="0" borderId="0" applyFill="0" applyBorder="0" applyAlignment="0" applyProtection="0"/>
    <xf numFmtId="0" fontId="9" fillId="17" borderId="3" applyNumberFormat="0" applyAlignment="0" applyProtection="0"/>
    <xf numFmtId="0" fontId="0" fillId="18" borderId="4" applyNumberFormat="0" applyAlignment="0" applyProtection="0"/>
    <xf numFmtId="0" fontId="39" fillId="0" borderId="0">
      <alignment/>
      <protection/>
    </xf>
    <xf numFmtId="0" fontId="10" fillId="19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1" fontId="0" fillId="0" borderId="0" applyFill="0" applyBorder="0" applyAlignment="0" applyProtection="0"/>
    <xf numFmtId="0" fontId="16" fillId="16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49" fontId="18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right" vertical="top" wrapText="1"/>
    </xf>
    <xf numFmtId="0" fontId="27" fillId="0" borderId="13" xfId="0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right" vertical="top" wrapText="1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 vertical="top" wrapText="1"/>
    </xf>
    <xf numFmtId="0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vertical="top" wrapText="1"/>
    </xf>
    <xf numFmtId="0" fontId="28" fillId="0" borderId="13" xfId="0" applyFont="1" applyFill="1" applyBorder="1" applyAlignment="1">
      <alignment/>
    </xf>
    <xf numFmtId="0" fontId="27" fillId="0" borderId="10" xfId="0" applyNumberFormat="1" applyFont="1" applyFill="1" applyBorder="1" applyAlignment="1">
      <alignment horizontal="left"/>
    </xf>
    <xf numFmtId="0" fontId="28" fillId="0" borderId="13" xfId="0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left"/>
    </xf>
    <xf numFmtId="49" fontId="18" fillId="0" borderId="14" xfId="0" applyNumberFormat="1" applyFont="1" applyBorder="1" applyAlignment="1">
      <alignment/>
    </xf>
    <xf numFmtId="0" fontId="25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1" fillId="0" borderId="14" xfId="0" applyFont="1" applyFill="1" applyBorder="1" applyAlignment="1">
      <alignment/>
    </xf>
    <xf numFmtId="0" fontId="27" fillId="0" borderId="14" xfId="0" applyNumberFormat="1" applyFont="1" applyFill="1" applyBorder="1" applyAlignment="1">
      <alignment horizontal="left" vertical="top" wrapText="1"/>
    </xf>
    <xf numFmtId="49" fontId="27" fillId="0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49" fontId="27" fillId="0" borderId="14" xfId="0" applyNumberFormat="1" applyFont="1" applyFill="1" applyBorder="1" applyAlignment="1">
      <alignment horizontal="left" vertical="top" wrapText="1"/>
    </xf>
    <xf numFmtId="0" fontId="27" fillId="0" borderId="14" xfId="0" applyNumberFormat="1" applyFont="1" applyFill="1" applyBorder="1" applyAlignment="1">
      <alignment vertical="top" wrapText="1"/>
    </xf>
    <xf numFmtId="49" fontId="27" fillId="0" borderId="14" xfId="0" applyNumberFormat="1" applyFont="1" applyFill="1" applyBorder="1" applyAlignment="1">
      <alignment vertical="top" wrapText="1"/>
    </xf>
    <xf numFmtId="0" fontId="27" fillId="0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/>
    </xf>
    <xf numFmtId="49" fontId="27" fillId="0" borderId="14" xfId="0" applyNumberFormat="1" applyFont="1" applyFill="1" applyBorder="1" applyAlignment="1">
      <alignment/>
    </xf>
    <xf numFmtId="0" fontId="27" fillId="0" borderId="14" xfId="0" applyNumberFormat="1" applyFont="1" applyFill="1" applyBorder="1" applyAlignment="1">
      <alignment horizontal="center" vertical="top" wrapText="1"/>
    </xf>
    <xf numFmtId="49" fontId="27" fillId="0" borderId="14" xfId="0" applyNumberFormat="1" applyFont="1" applyFill="1" applyBorder="1" applyAlignment="1">
      <alignment horizontal="center"/>
    </xf>
    <xf numFmtId="0" fontId="27" fillId="0" borderId="14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vertical="top" wrapText="1"/>
    </xf>
    <xf numFmtId="49" fontId="18" fillId="24" borderId="14" xfId="0" applyNumberFormat="1" applyFont="1" applyFill="1" applyBorder="1" applyAlignment="1">
      <alignment horizontal="left"/>
    </xf>
    <xf numFmtId="49" fontId="18" fillId="24" borderId="14" xfId="0" applyNumberFormat="1" applyFont="1" applyFill="1" applyBorder="1" applyAlignment="1">
      <alignment/>
    </xf>
    <xf numFmtId="0" fontId="18" fillId="24" borderId="14" xfId="0" applyNumberFormat="1" applyFont="1" applyFill="1" applyBorder="1" applyAlignment="1">
      <alignment/>
    </xf>
    <xf numFmtId="49" fontId="18" fillId="24" borderId="10" xfId="0" applyNumberFormat="1" applyFont="1" applyFill="1" applyBorder="1" applyAlignment="1">
      <alignment/>
    </xf>
    <xf numFmtId="0" fontId="27" fillId="24" borderId="14" xfId="0" applyFont="1" applyFill="1" applyBorder="1" applyAlignment="1">
      <alignment horizontal="left"/>
    </xf>
    <xf numFmtId="0" fontId="27" fillId="24" borderId="14" xfId="0" applyFont="1" applyFill="1" applyBorder="1" applyAlignment="1">
      <alignment/>
    </xf>
    <xf numFmtId="0" fontId="27" fillId="24" borderId="14" xfId="0" applyNumberFormat="1" applyFont="1" applyFill="1" applyBorder="1" applyAlignment="1">
      <alignment/>
    </xf>
    <xf numFmtId="49" fontId="27" fillId="0" borderId="14" xfId="0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27" fillId="0" borderId="14" xfId="0" applyFont="1" applyBorder="1" applyAlignment="1">
      <alignment vertical="top" wrapText="1"/>
    </xf>
    <xf numFmtId="49" fontId="18" fillId="24" borderId="10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/>
    </xf>
    <xf numFmtId="0" fontId="28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 horizontal="left" vertical="top" wrapText="1"/>
    </xf>
    <xf numFmtId="0" fontId="28" fillId="0" borderId="14" xfId="0" applyNumberFormat="1" applyFont="1" applyFill="1" applyBorder="1" applyAlignment="1">
      <alignment/>
    </xf>
    <xf numFmtId="0" fontId="28" fillId="0" borderId="14" xfId="0" applyNumberFormat="1" applyFont="1" applyFill="1" applyBorder="1" applyAlignment="1">
      <alignment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7" fillId="0" borderId="14" xfId="0" applyNumberFormat="1" applyFont="1" applyFill="1" applyBorder="1" applyAlignment="1">
      <alignment horizontal="right" vertical="top" wrapText="1"/>
    </xf>
    <xf numFmtId="0" fontId="27" fillId="0" borderId="14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Border="1" applyAlignment="1">
      <alignment vertical="top" wrapText="1"/>
    </xf>
    <xf numFmtId="49" fontId="21" fillId="0" borderId="14" xfId="0" applyNumberFormat="1" applyFont="1" applyBorder="1" applyAlignment="1">
      <alignment/>
    </xf>
    <xf numFmtId="0" fontId="21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0" fillId="0" borderId="14" xfId="0" applyNumberFormat="1" applyFill="1" applyBorder="1" applyAlignment="1">
      <alignment horizontal="center"/>
    </xf>
    <xf numFmtId="49" fontId="18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24" fillId="0" borderId="1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0" fontId="23" fillId="0" borderId="14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7" fillId="0" borderId="14" xfId="0" applyNumberFormat="1" applyFont="1" applyFill="1" applyBorder="1" applyAlignment="1">
      <alignment vertical="top"/>
    </xf>
    <xf numFmtId="49" fontId="27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Border="1" applyAlignment="1">
      <alignment vertical="top"/>
    </xf>
    <xf numFmtId="49" fontId="27" fillId="0" borderId="14" xfId="0" applyNumberFormat="1" applyFont="1" applyFill="1" applyBorder="1" applyAlignment="1">
      <alignment horizontal="left" vertical="top"/>
    </xf>
    <xf numFmtId="0" fontId="27" fillId="0" borderId="14" xfId="0" applyNumberFormat="1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7" fillId="0" borderId="14" xfId="0" applyFont="1" applyFill="1" applyBorder="1" applyAlignment="1">
      <alignment horizontal="left" vertical="top"/>
    </xf>
    <xf numFmtId="0" fontId="27" fillId="0" borderId="14" xfId="0" applyFont="1" applyFill="1" applyBorder="1" applyAlignment="1">
      <alignment horizontal="left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22" fillId="0" borderId="14" xfId="0" applyFont="1" applyBorder="1" applyAlignment="1">
      <alignment vertical="top"/>
    </xf>
    <xf numFmtId="0" fontId="22" fillId="0" borderId="14" xfId="0" applyFont="1" applyBorder="1" applyAlignment="1">
      <alignment horizontal="left" vertical="top"/>
    </xf>
    <xf numFmtId="0" fontId="25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9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top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0" fontId="40" fillId="0" borderId="14" xfId="44" applyFont="1" applyBorder="1">
      <alignment/>
      <protection/>
    </xf>
    <xf numFmtId="0" fontId="41" fillId="0" borderId="14" xfId="44" applyFont="1" applyBorder="1">
      <alignment/>
      <protection/>
    </xf>
    <xf numFmtId="14" fontId="40" fillId="0" borderId="14" xfId="44" applyNumberFormat="1" applyFont="1" applyBorder="1">
      <alignment/>
      <protection/>
    </xf>
    <xf numFmtId="2" fontId="41" fillId="0" borderId="14" xfId="44" applyNumberFormat="1" applyFont="1" applyBorder="1">
      <alignment/>
      <protection/>
    </xf>
    <xf numFmtId="49" fontId="27" fillId="0" borderId="14" xfId="0" applyNumberFormat="1" applyFont="1" applyFill="1" applyBorder="1" applyAlignment="1">
      <alignment vertical="top"/>
    </xf>
    <xf numFmtId="49" fontId="28" fillId="0" borderId="14" xfId="0" applyNumberFormat="1" applyFont="1" applyFill="1" applyBorder="1" applyAlignment="1">
      <alignment horizontal="left"/>
    </xf>
    <xf numFmtId="0" fontId="27" fillId="25" borderId="14" xfId="0" applyNumberFormat="1" applyFont="1" applyFill="1" applyBorder="1" applyAlignment="1">
      <alignment vertical="top" wrapText="1"/>
    </xf>
    <xf numFmtId="0" fontId="27" fillId="25" borderId="14" xfId="0" applyNumberFormat="1" applyFont="1" applyFill="1" applyBorder="1" applyAlignment="1">
      <alignment/>
    </xf>
    <xf numFmtId="49" fontId="27" fillId="25" borderId="14" xfId="0" applyNumberFormat="1" applyFont="1" applyFill="1" applyBorder="1" applyAlignment="1">
      <alignment horizontal="left"/>
    </xf>
    <xf numFmtId="49" fontId="27" fillId="25" borderId="14" xfId="0" applyNumberFormat="1" applyFont="1" applyFill="1" applyBorder="1" applyAlignment="1">
      <alignment/>
    </xf>
    <xf numFmtId="0" fontId="19" fillId="0" borderId="14" xfId="0" applyFont="1" applyBorder="1" applyAlignment="1">
      <alignment horizontal="left" wrapText="1"/>
    </xf>
    <xf numFmtId="1" fontId="18" fillId="0" borderId="14" xfId="0" applyNumberFormat="1" applyFont="1" applyBorder="1" applyAlignment="1">
      <alignment horizontal="left"/>
    </xf>
    <xf numFmtId="49" fontId="18" fillId="0" borderId="14" xfId="0" applyNumberFormat="1" applyFont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49" fontId="18" fillId="25" borderId="10" xfId="0" applyNumberFormat="1" applyFont="1" applyFill="1" applyBorder="1" applyAlignment="1">
      <alignment/>
    </xf>
    <xf numFmtId="49" fontId="19" fillId="25" borderId="10" xfId="0" applyNumberFormat="1" applyFont="1" applyFill="1" applyBorder="1" applyAlignment="1">
      <alignment/>
    </xf>
    <xf numFmtId="1" fontId="27" fillId="0" borderId="14" xfId="0" applyNumberFormat="1" applyFont="1" applyFill="1" applyBorder="1" applyAlignment="1">
      <alignment horizontal="right" vertical="top"/>
    </xf>
    <xf numFmtId="49" fontId="18" fillId="0" borderId="14" xfId="0" applyNumberFormat="1" applyFont="1" applyFill="1" applyBorder="1" applyAlignment="1">
      <alignment horizontal="left" vertical="top"/>
    </xf>
    <xf numFmtId="0" fontId="27" fillId="0" borderId="10" xfId="0" applyNumberFormat="1" applyFont="1" applyFill="1" applyBorder="1" applyAlignment="1">
      <alignment horizontal="left" vertical="top"/>
    </xf>
    <xf numFmtId="49" fontId="27" fillId="0" borderId="10" xfId="0" applyNumberFormat="1" applyFont="1" applyFill="1" applyBorder="1" applyAlignment="1">
      <alignment horizontal="left" vertical="top"/>
    </xf>
    <xf numFmtId="0" fontId="27" fillId="0" borderId="10" xfId="0" applyNumberFormat="1" applyFont="1" applyFill="1" applyBorder="1" applyAlignment="1">
      <alignment horizontal="right" vertical="top" wrapText="1"/>
    </xf>
    <xf numFmtId="0" fontId="27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49" fontId="27" fillId="25" borderId="14" xfId="0" applyNumberFormat="1" applyFont="1" applyFill="1" applyBorder="1" applyAlignment="1">
      <alignment horizontal="center" vertical="top" wrapText="1"/>
    </xf>
    <xf numFmtId="0" fontId="27" fillId="25" borderId="14" xfId="0" applyNumberFormat="1" applyFont="1" applyFill="1" applyBorder="1" applyAlignment="1">
      <alignment horizontal="center" vertical="top" wrapText="1"/>
    </xf>
    <xf numFmtId="0" fontId="27" fillId="25" borderId="14" xfId="0" applyNumberFormat="1" applyFont="1" applyFill="1" applyBorder="1" applyAlignment="1">
      <alignment/>
    </xf>
    <xf numFmtId="49" fontId="27" fillId="25" borderId="14" xfId="0" applyNumberFormat="1" applyFont="1" applyFill="1" applyBorder="1" applyAlignment="1">
      <alignment/>
    </xf>
    <xf numFmtId="0" fontId="27" fillId="25" borderId="10" xfId="0" applyNumberFormat="1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/>
    </xf>
    <xf numFmtId="0" fontId="27" fillId="25" borderId="14" xfId="0" applyNumberFormat="1" applyFont="1" applyFill="1" applyBorder="1" applyAlignment="1">
      <alignment horizontal="center"/>
    </xf>
    <xf numFmtId="49" fontId="27" fillId="25" borderId="10" xfId="0" applyNumberFormat="1" applyFont="1" applyFill="1" applyBorder="1" applyAlignment="1">
      <alignment/>
    </xf>
    <xf numFmtId="49" fontId="27" fillId="25" borderId="14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top"/>
    </xf>
    <xf numFmtId="0" fontId="36" fillId="0" borderId="14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/>
    </xf>
    <xf numFmtId="0" fontId="19" fillId="0" borderId="14" xfId="0" applyFont="1" applyBorder="1" applyAlignment="1">
      <alignment horizontal="left" vertical="top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27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7" fillId="0" borderId="14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26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5" sqref="A8:IV25"/>
    </sheetView>
  </sheetViews>
  <sheetFormatPr defaultColWidth="11.421875" defaultRowHeight="12.75"/>
  <cols>
    <col min="1" max="1" width="7.28125" style="73" customWidth="1"/>
    <col min="2" max="2" width="2.8515625" style="73" customWidth="1"/>
    <col min="3" max="3" width="16.421875" style="73" customWidth="1"/>
    <col min="4" max="4" width="15.57421875" style="73" customWidth="1"/>
    <col min="5" max="16384" width="11.421875" style="73" customWidth="1"/>
  </cols>
  <sheetData>
    <row r="1" spans="1:4" ht="15.75">
      <c r="A1" s="172" t="s">
        <v>1410</v>
      </c>
      <c r="B1" s="173"/>
      <c r="C1" s="173"/>
      <c r="D1" s="173"/>
    </row>
    <row r="2" spans="1:4" ht="15.75">
      <c r="A2" s="174" t="s">
        <v>1424</v>
      </c>
      <c r="B2" s="173"/>
      <c r="C2" s="172" t="s">
        <v>1411</v>
      </c>
      <c r="D2" s="173"/>
    </row>
    <row r="3" spans="1:4" ht="15.75">
      <c r="A3" s="173" t="s">
        <v>1425</v>
      </c>
      <c r="B3" s="173"/>
      <c r="C3" s="173"/>
      <c r="D3" s="173"/>
    </row>
    <row r="4" spans="1:4" ht="15.75">
      <c r="A4" s="173" t="s">
        <v>1426</v>
      </c>
      <c r="B4" s="173"/>
      <c r="C4" s="173"/>
      <c r="D4" s="173"/>
    </row>
    <row r="5" spans="1:4" ht="15.75">
      <c r="A5" s="173" t="s">
        <v>1427</v>
      </c>
      <c r="B5" s="173"/>
      <c r="C5" s="173"/>
      <c r="D5" s="173"/>
    </row>
    <row r="6" spans="1:4" s="171" customFormat="1" ht="15.75">
      <c r="A6" s="172" t="s">
        <v>2</v>
      </c>
      <c r="B6" s="172" t="s">
        <v>3</v>
      </c>
      <c r="C6" s="172" t="s">
        <v>4</v>
      </c>
      <c r="D6" s="172" t="s">
        <v>5</v>
      </c>
    </row>
    <row r="8" spans="1:4" ht="15.75">
      <c r="A8" s="173">
        <v>23.32</v>
      </c>
      <c r="B8" s="173"/>
      <c r="C8" s="173" t="s">
        <v>88</v>
      </c>
      <c r="D8" s="173" t="s">
        <v>56</v>
      </c>
    </row>
    <row r="9" spans="1:4" ht="15.75">
      <c r="A9" s="173">
        <v>27.47</v>
      </c>
      <c r="B9" s="173"/>
      <c r="C9" s="173" t="s">
        <v>6</v>
      </c>
      <c r="D9" s="173" t="s">
        <v>7</v>
      </c>
    </row>
    <row r="10" spans="1:4" ht="15.75">
      <c r="A10" s="175">
        <v>29.1</v>
      </c>
      <c r="B10" s="173"/>
      <c r="C10" s="173" t="s">
        <v>8</v>
      </c>
      <c r="D10" s="173" t="s">
        <v>9</v>
      </c>
    </row>
    <row r="11" spans="1:4" ht="15.75">
      <c r="A11" s="173">
        <v>37.56</v>
      </c>
      <c r="B11" s="173"/>
      <c r="C11" s="173" t="s">
        <v>11</v>
      </c>
      <c r="D11" s="173" t="s">
        <v>12</v>
      </c>
    </row>
    <row r="12" spans="1:4" ht="15.75">
      <c r="A12" s="173" t="s">
        <v>13</v>
      </c>
      <c r="B12" s="173"/>
      <c r="C12" s="173" t="s">
        <v>162</v>
      </c>
      <c r="D12" s="173" t="s">
        <v>56</v>
      </c>
    </row>
    <row r="13" spans="1:4" ht="15.75">
      <c r="A13" s="173" t="s">
        <v>13</v>
      </c>
      <c r="B13" s="173"/>
      <c r="C13" s="173" t="s">
        <v>163</v>
      </c>
      <c r="D13" s="173" t="s">
        <v>56</v>
      </c>
    </row>
    <row r="15" spans="1:4" ht="15.75">
      <c r="A15" s="175">
        <v>18.3</v>
      </c>
      <c r="B15" s="173"/>
      <c r="C15" s="173" t="s">
        <v>1428</v>
      </c>
      <c r="D15" s="173" t="s">
        <v>10</v>
      </c>
    </row>
    <row r="16" spans="1:4" ht="15.75">
      <c r="A16" s="173">
        <v>18.47</v>
      </c>
      <c r="B16" s="173"/>
      <c r="C16" s="173" t="s">
        <v>26</v>
      </c>
      <c r="D16" s="173" t="s">
        <v>27</v>
      </c>
    </row>
    <row r="17" spans="1:4" ht="15.75">
      <c r="A17" s="173">
        <v>19.39</v>
      </c>
      <c r="B17" s="173"/>
      <c r="C17" s="173" t="s">
        <v>50</v>
      </c>
      <c r="D17" s="173" t="s">
        <v>38</v>
      </c>
    </row>
    <row r="18" spans="1:4" ht="15.75">
      <c r="A18" s="173">
        <v>21.47</v>
      </c>
      <c r="B18" s="173"/>
      <c r="C18" s="173" t="s">
        <v>78</v>
      </c>
      <c r="D18" s="173" t="s">
        <v>30</v>
      </c>
    </row>
    <row r="19" spans="1:4" ht="15.75">
      <c r="A19" s="173">
        <v>23.11</v>
      </c>
      <c r="B19" s="173"/>
      <c r="C19" s="173" t="s">
        <v>96</v>
      </c>
      <c r="D19" s="173" t="s">
        <v>32</v>
      </c>
    </row>
    <row r="20" spans="1:4" ht="15.75">
      <c r="A20" s="175">
        <v>23.2</v>
      </c>
      <c r="B20" s="173"/>
      <c r="C20" s="173" t="s">
        <v>55</v>
      </c>
      <c r="D20" s="173" t="s">
        <v>56</v>
      </c>
    </row>
    <row r="21" spans="1:4" ht="15.75">
      <c r="A21" s="173">
        <v>23.33</v>
      </c>
      <c r="B21" s="173"/>
      <c r="C21" s="173" t="s">
        <v>1429</v>
      </c>
      <c r="D21" s="173" t="s">
        <v>56</v>
      </c>
    </row>
    <row r="22" spans="1:4" ht="15.75">
      <c r="A22" s="173">
        <v>23.33</v>
      </c>
      <c r="B22" s="173"/>
      <c r="C22" s="173" t="s">
        <v>1382</v>
      </c>
      <c r="D22" s="173" t="s">
        <v>30</v>
      </c>
    </row>
    <row r="23" spans="1:4" ht="15.75">
      <c r="A23" s="173">
        <v>25.47</v>
      </c>
      <c r="B23" s="173"/>
      <c r="C23" s="173" t="s">
        <v>33</v>
      </c>
      <c r="D23" s="173" t="s">
        <v>7</v>
      </c>
    </row>
    <row r="24" spans="1:4" ht="15.75">
      <c r="A24" s="173">
        <v>26.24</v>
      </c>
      <c r="B24" s="173"/>
      <c r="C24" s="173" t="s">
        <v>1430</v>
      </c>
      <c r="D24" s="173" t="s">
        <v>9</v>
      </c>
    </row>
    <row r="25" spans="1:4" ht="15.75">
      <c r="A25" s="173">
        <v>37.56</v>
      </c>
      <c r="B25" s="173"/>
      <c r="C25" s="173" t="s">
        <v>39</v>
      </c>
      <c r="D25" s="173" t="s">
        <v>40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7.28125" style="4" customWidth="1"/>
    <col min="2" max="2" width="2.8515625" style="4" customWidth="1"/>
    <col min="3" max="3" width="13.00390625" style="4" customWidth="1"/>
    <col min="4" max="4" width="16.28125" style="4" customWidth="1"/>
    <col min="5" max="16384" width="11.421875" style="4" customWidth="1"/>
  </cols>
  <sheetData>
    <row r="1" ht="18">
      <c r="A1" s="5" t="s">
        <v>1423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11.421875" defaultRowHeight="12.75"/>
  <cols>
    <col min="1" max="1" width="9.140625" style="186" customWidth="1"/>
    <col min="2" max="2" width="6.140625" style="186" customWidth="1"/>
    <col min="3" max="3" width="8.00390625" style="183" customWidth="1"/>
    <col min="4" max="4" width="17.00390625" style="186" customWidth="1"/>
    <col min="5" max="5" width="15.28125" style="186" customWidth="1"/>
    <col min="6" max="6" width="6.28125" style="186" customWidth="1"/>
    <col min="7" max="7" width="9.00390625" style="183" customWidth="1"/>
    <col min="8" max="16384" width="11.421875" style="186" customWidth="1"/>
  </cols>
  <sheetData>
    <row r="1" s="185" customFormat="1" ht="20.25">
      <c r="A1" s="185" t="s">
        <v>1549</v>
      </c>
    </row>
    <row r="2" s="187" customFormat="1" ht="15.75">
      <c r="A2" s="187" t="s">
        <v>1550</v>
      </c>
    </row>
    <row r="3" spans="3:7" ht="15.75">
      <c r="C3" s="186"/>
      <c r="G3" s="186"/>
    </row>
    <row r="4" spans="1:7" ht="36.75" customHeight="1">
      <c r="A4" s="182" t="s">
        <v>1525</v>
      </c>
      <c r="B4" s="182" t="s">
        <v>97</v>
      </c>
      <c r="C4" s="182" t="s">
        <v>1526</v>
      </c>
      <c r="D4" s="182"/>
      <c r="E4" s="182"/>
      <c r="F4" s="182" t="s">
        <v>97</v>
      </c>
      <c r="G4" s="182" t="s">
        <v>1408</v>
      </c>
    </row>
    <row r="5" spans="1:7" s="184" customFormat="1" ht="16.5" thickBot="1">
      <c r="A5" s="186"/>
      <c r="B5" s="186"/>
      <c r="C5" s="183"/>
      <c r="D5" s="186"/>
      <c r="E5" s="186"/>
      <c r="G5" s="183"/>
    </row>
    <row r="6" spans="1:7" s="212" customFormat="1" ht="16.5" thickBot="1">
      <c r="A6" s="213">
        <v>2117</v>
      </c>
      <c r="B6" s="214" t="s">
        <v>3</v>
      </c>
      <c r="C6" s="214">
        <v>4</v>
      </c>
      <c r="D6" s="214" t="s">
        <v>1479</v>
      </c>
      <c r="E6" s="214" t="s">
        <v>30</v>
      </c>
      <c r="F6" s="214">
        <v>2117</v>
      </c>
      <c r="G6" s="215">
        <v>4</v>
      </c>
    </row>
    <row r="7" spans="1:7" s="184" customFormat="1" ht="16.5" thickBot="1">
      <c r="A7" s="206">
        <v>2312</v>
      </c>
      <c r="B7" s="207" t="s">
        <v>3</v>
      </c>
      <c r="C7" s="207">
        <v>1</v>
      </c>
      <c r="D7" s="207" t="s">
        <v>87</v>
      </c>
      <c r="E7" s="207" t="s">
        <v>30</v>
      </c>
      <c r="F7" s="207">
        <v>2312</v>
      </c>
      <c r="G7" s="208">
        <v>33</v>
      </c>
    </row>
    <row r="8" spans="1:7" s="184" customFormat="1" ht="16.5" thickBot="1">
      <c r="A8" s="209">
        <v>2318</v>
      </c>
      <c r="B8" s="208" t="s">
        <v>3</v>
      </c>
      <c r="C8" s="207">
        <v>1</v>
      </c>
      <c r="D8" s="208" t="s">
        <v>14</v>
      </c>
      <c r="E8" s="208" t="s">
        <v>62</v>
      </c>
      <c r="F8" s="208">
        <v>2318</v>
      </c>
      <c r="G8" s="208">
        <v>17</v>
      </c>
    </row>
    <row r="9" spans="1:7" s="184" customFormat="1" ht="18.75" customHeight="1" thickBot="1">
      <c r="A9" s="206">
        <v>2332</v>
      </c>
      <c r="B9" s="208" t="s">
        <v>3</v>
      </c>
      <c r="C9" s="207">
        <v>4</v>
      </c>
      <c r="D9" s="208" t="s">
        <v>88</v>
      </c>
      <c r="E9" s="208" t="s">
        <v>104</v>
      </c>
      <c r="F9" s="207">
        <v>2332</v>
      </c>
      <c r="G9" s="208">
        <v>22</v>
      </c>
    </row>
    <row r="10" spans="1:7" s="184" customFormat="1" ht="15.75" customHeight="1" thickBot="1">
      <c r="A10" s="209">
        <v>2339</v>
      </c>
      <c r="B10" s="208"/>
      <c r="C10" s="208">
        <v>1</v>
      </c>
      <c r="D10" s="208" t="s">
        <v>135</v>
      </c>
      <c r="E10" s="208" t="s">
        <v>136</v>
      </c>
      <c r="F10" s="208">
        <v>2246</v>
      </c>
      <c r="G10" s="208">
        <v>10</v>
      </c>
    </row>
    <row r="11" spans="1:7" s="184" customFormat="1" ht="16.5" thickBot="1">
      <c r="A11" s="209">
        <v>2557</v>
      </c>
      <c r="B11" s="208"/>
      <c r="C11" s="207">
        <v>7</v>
      </c>
      <c r="D11" s="208" t="s">
        <v>6</v>
      </c>
      <c r="E11" s="208" t="s">
        <v>7</v>
      </c>
      <c r="F11" s="208">
        <v>2340</v>
      </c>
      <c r="G11" s="208">
        <v>63</v>
      </c>
    </row>
    <row r="12" spans="1:7" s="184" customFormat="1" ht="16.5" thickBot="1">
      <c r="A12" s="209">
        <v>2735</v>
      </c>
      <c r="B12" s="208"/>
      <c r="C12" s="207">
        <v>9</v>
      </c>
      <c r="D12" s="208" t="s">
        <v>8</v>
      </c>
      <c r="E12" s="208" t="s">
        <v>9</v>
      </c>
      <c r="F12" s="208">
        <v>1959</v>
      </c>
      <c r="G12" s="208">
        <v>193</v>
      </c>
    </row>
    <row r="13" spans="1:7" ht="16.5" thickBot="1">
      <c r="A13" s="209">
        <v>2810</v>
      </c>
      <c r="B13" s="208"/>
      <c r="C13" s="207">
        <v>9</v>
      </c>
      <c r="D13" s="208" t="s">
        <v>11</v>
      </c>
      <c r="E13" s="208" t="s">
        <v>12</v>
      </c>
      <c r="F13" s="208">
        <v>2329</v>
      </c>
      <c r="G13" s="208">
        <v>235</v>
      </c>
    </row>
    <row r="14" spans="1:7" ht="16.5" thickBot="1">
      <c r="A14" s="209">
        <v>4600</v>
      </c>
      <c r="B14" s="207" t="s">
        <v>3</v>
      </c>
      <c r="C14" s="207">
        <v>1</v>
      </c>
      <c r="D14" s="207" t="s">
        <v>1453</v>
      </c>
      <c r="E14" s="207" t="s">
        <v>1454</v>
      </c>
      <c r="F14" s="207">
        <v>4600</v>
      </c>
      <c r="G14" s="208">
        <v>1</v>
      </c>
    </row>
    <row r="15" spans="1:7" s="184" customFormat="1" ht="16.5" thickBot="1">
      <c r="A15" s="209">
        <v>4600</v>
      </c>
      <c r="B15" s="208" t="s">
        <v>3</v>
      </c>
      <c r="C15" s="208">
        <v>4</v>
      </c>
      <c r="D15" s="208" t="s">
        <v>162</v>
      </c>
      <c r="E15" s="208" t="s">
        <v>56</v>
      </c>
      <c r="F15" s="208">
        <v>4600</v>
      </c>
      <c r="G15" s="208">
        <v>6</v>
      </c>
    </row>
    <row r="16" spans="1:7" s="184" customFormat="1" ht="16.5" thickBot="1">
      <c r="A16" s="209">
        <v>4700</v>
      </c>
      <c r="B16" s="207" t="s">
        <v>3</v>
      </c>
      <c r="C16" s="207">
        <v>1</v>
      </c>
      <c r="D16" s="207" t="s">
        <v>1438</v>
      </c>
      <c r="E16" s="207" t="s">
        <v>30</v>
      </c>
      <c r="F16" s="207">
        <v>4700</v>
      </c>
      <c r="G16" s="208">
        <v>1</v>
      </c>
    </row>
    <row r="17" spans="1:7" s="184" customFormat="1" ht="17.25" customHeight="1" thickBot="1">
      <c r="A17" s="206">
        <v>4800</v>
      </c>
      <c r="B17" s="208" t="s">
        <v>3</v>
      </c>
      <c r="C17" s="207">
        <v>3</v>
      </c>
      <c r="D17" s="208" t="s">
        <v>163</v>
      </c>
      <c r="E17" s="208" t="s">
        <v>164</v>
      </c>
      <c r="F17" s="208">
        <v>4800</v>
      </c>
      <c r="G17" s="208">
        <v>10</v>
      </c>
    </row>
    <row r="18" spans="1:7" s="184" customFormat="1" ht="18.75" customHeight="1" thickBot="1">
      <c r="A18" s="209" t="s">
        <v>105</v>
      </c>
      <c r="B18" s="208"/>
      <c r="C18" s="207">
        <v>1</v>
      </c>
      <c r="D18" s="208" t="s">
        <v>21</v>
      </c>
      <c r="E18" s="208" t="s">
        <v>22</v>
      </c>
      <c r="F18" s="208">
        <v>6500</v>
      </c>
      <c r="G18" s="208">
        <v>16</v>
      </c>
    </row>
    <row r="19" spans="1:7" s="184" customFormat="1" ht="20.25" customHeight="1" thickBot="1">
      <c r="A19" s="209" t="s">
        <v>105</v>
      </c>
      <c r="B19" s="208"/>
      <c r="C19" s="207">
        <v>1</v>
      </c>
      <c r="D19" s="208" t="s">
        <v>1400</v>
      </c>
      <c r="E19" s="208" t="s">
        <v>1401</v>
      </c>
      <c r="F19" s="208" t="s">
        <v>105</v>
      </c>
      <c r="G19" s="208">
        <v>4</v>
      </c>
    </row>
    <row r="20" spans="1:7" s="184" customFormat="1" ht="16.5" thickBot="1">
      <c r="A20" s="209" t="s">
        <v>105</v>
      </c>
      <c r="B20" s="207"/>
      <c r="C20" s="207">
        <v>1</v>
      </c>
      <c r="D20" s="208" t="s">
        <v>185</v>
      </c>
      <c r="E20" s="208" t="s">
        <v>186</v>
      </c>
      <c r="F20" s="207" t="s">
        <v>105</v>
      </c>
      <c r="G20" s="208">
        <v>2</v>
      </c>
    </row>
    <row r="21" spans="1:7" s="184" customFormat="1" ht="16.5" thickBot="1">
      <c r="A21" s="209" t="s">
        <v>105</v>
      </c>
      <c r="B21" s="207"/>
      <c r="C21" s="208">
        <v>2</v>
      </c>
      <c r="D21" s="207" t="s">
        <v>70</v>
      </c>
      <c r="E21" s="207" t="s">
        <v>63</v>
      </c>
      <c r="F21" s="207" t="s">
        <v>105</v>
      </c>
      <c r="G21" s="208">
        <v>4</v>
      </c>
    </row>
    <row r="22" spans="1:7" s="184" customFormat="1" ht="16.5" thickBot="1">
      <c r="A22" s="209" t="s">
        <v>105</v>
      </c>
      <c r="B22" s="208"/>
      <c r="C22" s="207">
        <v>5</v>
      </c>
      <c r="D22" s="208" t="s">
        <v>108</v>
      </c>
      <c r="E22" s="208" t="s">
        <v>20</v>
      </c>
      <c r="F22" s="208">
        <v>4300</v>
      </c>
      <c r="G22" s="208">
        <v>44</v>
      </c>
    </row>
    <row r="23" spans="1:7" s="184" customFormat="1" ht="16.5" thickBot="1">
      <c r="A23" s="209" t="s">
        <v>105</v>
      </c>
      <c r="B23" s="207"/>
      <c r="C23" s="207">
        <v>1</v>
      </c>
      <c r="D23" s="207" t="s">
        <v>8</v>
      </c>
      <c r="E23" s="207" t="s">
        <v>20</v>
      </c>
      <c r="F23" s="207" t="s">
        <v>105</v>
      </c>
      <c r="G23" s="208">
        <v>1</v>
      </c>
    </row>
    <row r="24" spans="1:7" s="184" customFormat="1" ht="16.5" thickBot="1">
      <c r="A24" s="209"/>
      <c r="B24" s="207"/>
      <c r="C24" s="207"/>
      <c r="D24" s="207"/>
      <c r="E24" s="207"/>
      <c r="F24" s="207"/>
      <c r="G24" s="208"/>
    </row>
    <row r="25" spans="1:8" s="212" customFormat="1" ht="17.25" customHeight="1" thickBot="1">
      <c r="A25" s="210">
        <v>1431</v>
      </c>
      <c r="B25" s="211" t="s">
        <v>3</v>
      </c>
      <c r="C25" s="211">
        <v>1</v>
      </c>
      <c r="D25" s="211" t="s">
        <v>198</v>
      </c>
      <c r="E25" s="211" t="s">
        <v>30</v>
      </c>
      <c r="F25" s="211">
        <v>1431</v>
      </c>
      <c r="G25" s="211">
        <v>31</v>
      </c>
      <c r="H25" s="212" t="s">
        <v>1551</v>
      </c>
    </row>
    <row r="26" spans="1:7" s="184" customFormat="1" ht="16.5" thickBot="1">
      <c r="A26" s="209">
        <v>1604</v>
      </c>
      <c r="B26" s="208" t="s">
        <v>3</v>
      </c>
      <c r="C26" s="207">
        <v>1</v>
      </c>
      <c r="D26" s="208" t="s">
        <v>24</v>
      </c>
      <c r="E26" s="208" t="s">
        <v>25</v>
      </c>
      <c r="F26" s="208">
        <v>1604</v>
      </c>
      <c r="G26" s="208">
        <v>14</v>
      </c>
    </row>
    <row r="27" spans="1:7" ht="16.5" thickBot="1">
      <c r="A27" s="209">
        <v>1619</v>
      </c>
      <c r="B27" s="208"/>
      <c r="C27" s="208">
        <v>1</v>
      </c>
      <c r="D27" s="208" t="s">
        <v>215</v>
      </c>
      <c r="E27" s="208" t="s">
        <v>95</v>
      </c>
      <c r="F27" s="208">
        <v>1547</v>
      </c>
      <c r="G27" s="208">
        <v>45</v>
      </c>
    </row>
    <row r="28" spans="1:7" ht="16.5" thickBot="1">
      <c r="A28" s="209">
        <v>1712</v>
      </c>
      <c r="B28" s="208"/>
      <c r="C28" s="208">
        <v>2</v>
      </c>
      <c r="D28" s="208" t="s">
        <v>23</v>
      </c>
      <c r="E28" s="208" t="s">
        <v>20</v>
      </c>
      <c r="F28" s="208">
        <v>1653</v>
      </c>
      <c r="G28" s="208">
        <v>44</v>
      </c>
    </row>
    <row r="29" spans="1:7" ht="16.5" thickBot="1">
      <c r="A29" s="206">
        <v>1739</v>
      </c>
      <c r="B29" s="207" t="s">
        <v>1535</v>
      </c>
      <c r="C29" s="208">
        <v>1</v>
      </c>
      <c r="D29" s="207" t="s">
        <v>230</v>
      </c>
      <c r="E29" s="207" t="s">
        <v>1540</v>
      </c>
      <c r="F29" s="207">
        <v>1739</v>
      </c>
      <c r="G29" s="208">
        <v>1</v>
      </c>
    </row>
    <row r="30" spans="1:7" ht="16.5" thickBot="1">
      <c r="A30" s="209">
        <v>1813</v>
      </c>
      <c r="B30" s="208"/>
      <c r="C30" s="207">
        <v>9</v>
      </c>
      <c r="D30" s="208" t="s">
        <v>26</v>
      </c>
      <c r="E30" s="208" t="s">
        <v>27</v>
      </c>
      <c r="F30" s="208">
        <v>1710</v>
      </c>
      <c r="G30" s="208">
        <v>43</v>
      </c>
    </row>
    <row r="31" spans="1:7" ht="16.5" thickBot="1">
      <c r="A31" s="209">
        <v>1830</v>
      </c>
      <c r="B31" s="208"/>
      <c r="C31" s="207">
        <v>9</v>
      </c>
      <c r="D31" s="208" t="s">
        <v>110</v>
      </c>
      <c r="E31" s="208" t="s">
        <v>10</v>
      </c>
      <c r="F31" s="208">
        <v>1601</v>
      </c>
      <c r="G31" s="208">
        <v>252</v>
      </c>
    </row>
    <row r="32" spans="1:7" ht="16.5" customHeight="1" thickBot="1">
      <c r="A32" s="209">
        <v>1939</v>
      </c>
      <c r="B32" s="208"/>
      <c r="C32" s="207">
        <v>1</v>
      </c>
      <c r="D32" s="208" t="s">
        <v>50</v>
      </c>
      <c r="E32" s="208" t="s">
        <v>38</v>
      </c>
      <c r="F32" s="208">
        <v>1533</v>
      </c>
      <c r="G32" s="208">
        <v>62</v>
      </c>
    </row>
    <row r="33" spans="1:7" ht="16.5" thickBot="1">
      <c r="A33" s="209">
        <v>1947</v>
      </c>
      <c r="B33" s="208"/>
      <c r="C33" s="207">
        <v>6</v>
      </c>
      <c r="D33" s="208" t="s">
        <v>78</v>
      </c>
      <c r="E33" s="208" t="s">
        <v>30</v>
      </c>
      <c r="F33" s="208">
        <v>1538</v>
      </c>
      <c r="G33" s="208">
        <v>154</v>
      </c>
    </row>
    <row r="34" spans="1:7" ht="16.5" thickBot="1">
      <c r="A34" s="209">
        <v>1957</v>
      </c>
      <c r="B34" s="208" t="s">
        <v>3</v>
      </c>
      <c r="C34" s="208">
        <v>1</v>
      </c>
      <c r="D34" s="208" t="s">
        <v>78</v>
      </c>
      <c r="E34" s="208" t="s">
        <v>28</v>
      </c>
      <c r="F34" s="208">
        <v>1957</v>
      </c>
      <c r="G34" s="208">
        <v>2</v>
      </c>
    </row>
    <row r="35" spans="1:7" ht="16.5" thickBot="1">
      <c r="A35" s="209">
        <v>2059</v>
      </c>
      <c r="B35" s="207"/>
      <c r="C35" s="207">
        <v>2</v>
      </c>
      <c r="D35" s="207" t="s">
        <v>1383</v>
      </c>
      <c r="E35" s="207" t="s">
        <v>237</v>
      </c>
      <c r="F35" s="207">
        <v>2054</v>
      </c>
      <c r="G35" s="208">
        <v>6</v>
      </c>
    </row>
    <row r="36" spans="1:7" ht="16.5" thickBot="1">
      <c r="A36" s="209">
        <v>2107</v>
      </c>
      <c r="B36" s="208"/>
      <c r="C36" s="207">
        <v>2</v>
      </c>
      <c r="D36" s="208" t="s">
        <v>215</v>
      </c>
      <c r="E36" s="208" t="s">
        <v>237</v>
      </c>
      <c r="F36" s="208">
        <v>1957</v>
      </c>
      <c r="G36" s="208">
        <v>8</v>
      </c>
    </row>
    <row r="37" spans="1:7" ht="16.5" thickBot="1">
      <c r="A37" s="209">
        <v>2127</v>
      </c>
      <c r="B37" s="208"/>
      <c r="C37" s="207">
        <v>7</v>
      </c>
      <c r="D37" s="208" t="s">
        <v>1382</v>
      </c>
      <c r="E37" s="208" t="s">
        <v>30</v>
      </c>
      <c r="F37" s="208">
        <v>1455</v>
      </c>
      <c r="G37" s="208">
        <v>105</v>
      </c>
    </row>
    <row r="38" spans="1:7" ht="16.5" thickBot="1">
      <c r="A38" s="209">
        <v>2311</v>
      </c>
      <c r="B38" s="208" t="s">
        <v>3</v>
      </c>
      <c r="C38" s="208">
        <v>1</v>
      </c>
      <c r="D38" s="208" t="s">
        <v>96</v>
      </c>
      <c r="E38" s="208" t="s">
        <v>90</v>
      </c>
      <c r="F38" s="208">
        <v>2311</v>
      </c>
      <c r="G38" s="208">
        <v>4</v>
      </c>
    </row>
    <row r="39" spans="1:7" ht="16.5" thickBot="1">
      <c r="A39" s="206">
        <v>2320</v>
      </c>
      <c r="B39" s="208" t="s">
        <v>3</v>
      </c>
      <c r="C39" s="207">
        <v>5</v>
      </c>
      <c r="D39" s="208" t="s">
        <v>55</v>
      </c>
      <c r="E39" s="208" t="s">
        <v>56</v>
      </c>
      <c r="F39" s="207">
        <v>2320</v>
      </c>
      <c r="G39" s="208">
        <v>33</v>
      </c>
    </row>
    <row r="40" spans="1:7" ht="16.5" thickBot="1">
      <c r="A40" s="209">
        <v>2343</v>
      </c>
      <c r="B40" s="208"/>
      <c r="C40" s="207">
        <v>7</v>
      </c>
      <c r="D40" s="208" t="s">
        <v>33</v>
      </c>
      <c r="E40" s="208" t="s">
        <v>7</v>
      </c>
      <c r="F40" s="208">
        <v>1738</v>
      </c>
      <c r="G40" s="208">
        <v>99</v>
      </c>
    </row>
    <row r="41" spans="1:7" ht="16.5" thickBot="1">
      <c r="A41" s="209">
        <v>2346</v>
      </c>
      <c r="B41" s="208"/>
      <c r="C41" s="208">
        <v>1</v>
      </c>
      <c r="D41" s="208" t="s">
        <v>116</v>
      </c>
      <c r="E41" s="208" t="s">
        <v>28</v>
      </c>
      <c r="F41" s="208">
        <v>1622</v>
      </c>
      <c r="G41" s="208">
        <v>34</v>
      </c>
    </row>
    <row r="42" spans="1:7" ht="16.5" thickBot="1">
      <c r="A42" s="209">
        <v>2718</v>
      </c>
      <c r="B42" s="208"/>
      <c r="C42" s="207">
        <v>4</v>
      </c>
      <c r="D42" s="208" t="s">
        <v>123</v>
      </c>
      <c r="E42" s="208" t="s">
        <v>9</v>
      </c>
      <c r="F42" s="208">
        <v>1908</v>
      </c>
      <c r="G42" s="208">
        <v>28</v>
      </c>
    </row>
    <row r="43" spans="1:7" ht="16.5" thickBot="1">
      <c r="A43" s="209">
        <v>2817</v>
      </c>
      <c r="B43" s="208"/>
      <c r="C43" s="207">
        <v>7</v>
      </c>
      <c r="D43" s="208" t="s">
        <v>39</v>
      </c>
      <c r="E43" s="208" t="s">
        <v>40</v>
      </c>
      <c r="F43" s="208">
        <v>1731</v>
      </c>
      <c r="G43" s="208">
        <v>231</v>
      </c>
    </row>
    <row r="44" spans="1:7" ht="16.5" thickBot="1">
      <c r="A44" s="209">
        <v>3300</v>
      </c>
      <c r="B44" s="208"/>
      <c r="C44" s="207">
        <v>1</v>
      </c>
      <c r="D44" s="208" t="s">
        <v>75</v>
      </c>
      <c r="E44" s="208" t="s">
        <v>76</v>
      </c>
      <c r="F44" s="208">
        <v>1838</v>
      </c>
      <c r="G44" s="208">
        <v>95</v>
      </c>
    </row>
    <row r="45" spans="1:7" ht="16.5" thickBot="1">
      <c r="A45" s="209">
        <v>4500</v>
      </c>
      <c r="B45" s="208"/>
      <c r="C45" s="208">
        <v>1</v>
      </c>
      <c r="D45" s="208" t="s">
        <v>1247</v>
      </c>
      <c r="E45" s="208" t="s">
        <v>20</v>
      </c>
      <c r="F45" s="208">
        <v>4100</v>
      </c>
      <c r="G45" s="208">
        <v>4</v>
      </c>
    </row>
    <row r="46" spans="1:7" ht="16.5" thickBot="1">
      <c r="A46" s="209">
        <v>4600</v>
      </c>
      <c r="B46" s="208"/>
      <c r="C46" s="207">
        <v>4</v>
      </c>
      <c r="D46" s="208" t="s">
        <v>57</v>
      </c>
      <c r="E46" s="208" t="s">
        <v>56</v>
      </c>
      <c r="F46" s="208">
        <v>1439</v>
      </c>
      <c r="G46" s="208">
        <v>40</v>
      </c>
    </row>
    <row r="47" spans="1:7" ht="16.5" thickBot="1">
      <c r="A47" s="209" t="s">
        <v>105</v>
      </c>
      <c r="B47" s="208"/>
      <c r="C47" s="207">
        <v>1</v>
      </c>
      <c r="D47" s="208" t="s">
        <v>39</v>
      </c>
      <c r="E47" s="208" t="s">
        <v>1401</v>
      </c>
      <c r="F47" s="208" t="s">
        <v>105</v>
      </c>
      <c r="G47" s="208">
        <v>3</v>
      </c>
    </row>
    <row r="48" spans="1:7" ht="16.5" thickBot="1">
      <c r="A48" s="209" t="s">
        <v>105</v>
      </c>
      <c r="B48" s="208"/>
      <c r="C48" s="207">
        <v>2</v>
      </c>
      <c r="D48" s="208" t="s">
        <v>29</v>
      </c>
      <c r="E48" s="208" t="s">
        <v>30</v>
      </c>
      <c r="F48" s="208">
        <v>2125</v>
      </c>
      <c r="G48" s="208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4"/>
    </sheetView>
  </sheetViews>
  <sheetFormatPr defaultColWidth="11.421875" defaultRowHeight="12.75"/>
  <cols>
    <col min="1" max="1" width="10.140625" style="146" customWidth="1"/>
    <col min="2" max="2" width="5.7109375" style="141" customWidth="1"/>
    <col min="3" max="3" width="6.8515625" style="146" customWidth="1"/>
    <col min="4" max="4" width="15.421875" style="141" customWidth="1"/>
    <col min="5" max="5" width="13.140625" style="141" customWidth="1"/>
    <col min="6" max="6" width="9.140625" style="157" customWidth="1"/>
    <col min="7" max="7" width="10.421875" style="157" customWidth="1"/>
    <col min="8" max="16384" width="11.421875" style="141" customWidth="1"/>
  </cols>
  <sheetData>
    <row r="1" spans="1:7" s="139" customFormat="1" ht="20.25">
      <c r="A1" s="144" t="s">
        <v>1409</v>
      </c>
      <c r="C1" s="144"/>
      <c r="F1" s="153"/>
      <c r="G1" s="153"/>
    </row>
    <row r="2" spans="1:7" s="140" customFormat="1" ht="12.75">
      <c r="A2" s="145"/>
      <c r="C2" s="145"/>
      <c r="F2" s="154"/>
      <c r="G2" s="154"/>
    </row>
    <row r="4" spans="1:7" s="151" customFormat="1" ht="48" customHeight="1">
      <c r="A4" s="149" t="s">
        <v>1406</v>
      </c>
      <c r="B4" s="150" t="s">
        <v>97</v>
      </c>
      <c r="C4" s="149" t="s">
        <v>1407</v>
      </c>
      <c r="D4" s="150"/>
      <c r="E4" s="150"/>
      <c r="F4" s="155" t="s">
        <v>97</v>
      </c>
      <c r="G4" s="155" t="s">
        <v>1408</v>
      </c>
    </row>
    <row r="5" spans="1:7" s="151" customFormat="1" ht="15.75">
      <c r="A5" s="149"/>
      <c r="B5" s="150"/>
      <c r="C5" s="149"/>
      <c r="D5" s="150"/>
      <c r="E5" s="150"/>
      <c r="F5" s="155"/>
      <c r="G5" s="155"/>
    </row>
    <row r="6" spans="1:7" s="167" customFormat="1" ht="15.75">
      <c r="A6" s="164">
        <v>1741</v>
      </c>
      <c r="B6" s="165" t="s">
        <v>3</v>
      </c>
      <c r="C6" s="164">
        <v>1</v>
      </c>
      <c r="D6" s="165" t="s">
        <v>575</v>
      </c>
      <c r="E6" s="165" t="s">
        <v>38</v>
      </c>
      <c r="F6" s="166">
        <v>1741</v>
      </c>
      <c r="G6" s="166">
        <v>4</v>
      </c>
    </row>
    <row r="7" spans="1:7" s="151" customFormat="1" ht="15.75">
      <c r="A7" s="161">
        <v>2025</v>
      </c>
      <c r="B7" s="162" t="s">
        <v>3</v>
      </c>
      <c r="C7" s="161">
        <v>1</v>
      </c>
      <c r="D7" s="162" t="s">
        <v>1227</v>
      </c>
      <c r="E7" s="162" t="s">
        <v>210</v>
      </c>
      <c r="F7" s="163">
        <v>2025</v>
      </c>
      <c r="G7" s="160">
        <v>1</v>
      </c>
    </row>
    <row r="8" spans="1:7" s="151" customFormat="1" ht="15.75">
      <c r="A8" s="158">
        <v>2535</v>
      </c>
      <c r="B8" s="159"/>
      <c r="C8" s="161">
        <v>9</v>
      </c>
      <c r="D8" s="159" t="s">
        <v>6</v>
      </c>
      <c r="E8" s="159" t="s">
        <v>7</v>
      </c>
      <c r="F8" s="160">
        <v>2340</v>
      </c>
      <c r="G8" s="160">
        <v>56</v>
      </c>
    </row>
    <row r="9" spans="1:7" s="151" customFormat="1" ht="15.75">
      <c r="A9" s="158">
        <v>2615</v>
      </c>
      <c r="B9" s="159"/>
      <c r="C9" s="161">
        <v>9</v>
      </c>
      <c r="D9" s="159" t="s">
        <v>8</v>
      </c>
      <c r="E9" s="159" t="s">
        <v>9</v>
      </c>
      <c r="F9" s="160">
        <v>1959</v>
      </c>
      <c r="G9" s="160">
        <v>184</v>
      </c>
    </row>
    <row r="10" spans="1:7" s="151" customFormat="1" ht="15.75">
      <c r="A10" s="158">
        <v>2915</v>
      </c>
      <c r="B10" s="159"/>
      <c r="C10" s="161">
        <v>8</v>
      </c>
      <c r="D10" s="159" t="s">
        <v>11</v>
      </c>
      <c r="E10" s="159" t="s">
        <v>12</v>
      </c>
      <c r="F10" s="160">
        <v>2329</v>
      </c>
      <c r="G10" s="160">
        <v>226</v>
      </c>
    </row>
    <row r="11" spans="1:7" s="151" customFormat="1" ht="15.75">
      <c r="A11" s="158">
        <v>3005</v>
      </c>
      <c r="B11" s="159"/>
      <c r="C11" s="158">
        <v>2</v>
      </c>
      <c r="D11" s="159" t="s">
        <v>93</v>
      </c>
      <c r="E11" s="159" t="s">
        <v>94</v>
      </c>
      <c r="F11" s="160">
        <v>2456</v>
      </c>
      <c r="G11" s="160">
        <v>39</v>
      </c>
    </row>
    <row r="12" spans="1:7" s="151" customFormat="1" ht="15.75">
      <c r="A12" s="158">
        <v>4852</v>
      </c>
      <c r="B12" s="159"/>
      <c r="C12" s="158">
        <v>1</v>
      </c>
      <c r="D12" s="159" t="s">
        <v>68</v>
      </c>
      <c r="E12" s="159" t="s">
        <v>59</v>
      </c>
      <c r="F12" s="160">
        <v>4818</v>
      </c>
      <c r="G12" s="160">
        <v>9</v>
      </c>
    </row>
    <row r="13" spans="1:7" s="151" customFormat="1" ht="15.75">
      <c r="A13" s="158" t="s">
        <v>105</v>
      </c>
      <c r="B13" s="159"/>
      <c r="C13" s="161">
        <v>2</v>
      </c>
      <c r="D13" s="159" t="s">
        <v>21</v>
      </c>
      <c r="E13" s="159" t="s">
        <v>22</v>
      </c>
      <c r="F13" s="160">
        <v>6500</v>
      </c>
      <c r="G13" s="160">
        <v>15</v>
      </c>
    </row>
    <row r="14" spans="1:7" s="151" customFormat="1" ht="15.75">
      <c r="A14" s="158" t="s">
        <v>105</v>
      </c>
      <c r="B14" s="159"/>
      <c r="C14" s="161">
        <v>6</v>
      </c>
      <c r="D14" s="159" t="s">
        <v>108</v>
      </c>
      <c r="E14" s="159" t="s">
        <v>20</v>
      </c>
      <c r="F14" s="160">
        <v>4300</v>
      </c>
      <c r="G14" s="160">
        <v>39</v>
      </c>
    </row>
    <row r="15" spans="1:7" s="151" customFormat="1" ht="15.75">
      <c r="A15" s="158" t="s">
        <v>105</v>
      </c>
      <c r="B15" s="159"/>
      <c r="C15" s="161">
        <v>1</v>
      </c>
      <c r="D15" s="159" t="s">
        <v>16</v>
      </c>
      <c r="E15" s="159" t="s">
        <v>17</v>
      </c>
      <c r="F15" s="160">
        <v>2530</v>
      </c>
      <c r="G15" s="160">
        <v>29</v>
      </c>
    </row>
    <row r="16" spans="1:7" s="151" customFormat="1" ht="15.75">
      <c r="A16" s="158" t="s">
        <v>105</v>
      </c>
      <c r="B16" s="159"/>
      <c r="C16" s="161">
        <v>3</v>
      </c>
      <c r="D16" s="159" t="s">
        <v>1400</v>
      </c>
      <c r="E16" s="159" t="s">
        <v>1401</v>
      </c>
      <c r="F16" s="160"/>
      <c r="G16" s="160">
        <v>3</v>
      </c>
    </row>
    <row r="17" spans="1:7" s="151" customFormat="1" ht="15.75">
      <c r="A17" s="158" t="s">
        <v>105</v>
      </c>
      <c r="B17" s="159"/>
      <c r="C17" s="161">
        <v>1</v>
      </c>
      <c r="D17" s="159" t="s">
        <v>189</v>
      </c>
      <c r="E17" s="159" t="s">
        <v>210</v>
      </c>
      <c r="F17" s="160"/>
      <c r="G17" s="160">
        <v>1</v>
      </c>
    </row>
    <row r="18" spans="1:7" s="151" customFormat="1" ht="15.75">
      <c r="A18" s="161" t="s">
        <v>105</v>
      </c>
      <c r="B18" s="162"/>
      <c r="C18" s="161">
        <v>1</v>
      </c>
      <c r="D18" s="162" t="s">
        <v>109</v>
      </c>
      <c r="E18" s="162" t="s">
        <v>30</v>
      </c>
      <c r="F18" s="163" t="s">
        <v>105</v>
      </c>
      <c r="G18" s="160">
        <v>5</v>
      </c>
    </row>
    <row r="19" spans="1:7" s="151" customFormat="1" ht="15.75">
      <c r="A19" s="161"/>
      <c r="B19" s="162"/>
      <c r="C19" s="161"/>
      <c r="D19" s="162"/>
      <c r="E19" s="162"/>
      <c r="F19" s="163"/>
      <c r="G19" s="160"/>
    </row>
    <row r="20" spans="1:7" s="167" customFormat="1" ht="15.75">
      <c r="A20" s="168">
        <v>1443</v>
      </c>
      <c r="B20" s="169" t="s">
        <v>3</v>
      </c>
      <c r="C20" s="168">
        <v>1</v>
      </c>
      <c r="D20" s="169" t="s">
        <v>198</v>
      </c>
      <c r="E20" s="169" t="s">
        <v>30</v>
      </c>
      <c r="F20" s="170">
        <v>1443</v>
      </c>
      <c r="G20" s="166">
        <v>30</v>
      </c>
    </row>
    <row r="21" spans="1:7" s="151" customFormat="1" ht="15.75">
      <c r="A21" s="158">
        <v>1654</v>
      </c>
      <c r="B21" s="159"/>
      <c r="C21" s="158">
        <v>1</v>
      </c>
      <c r="D21" s="159" t="s">
        <v>215</v>
      </c>
      <c r="E21" s="159" t="s">
        <v>95</v>
      </c>
      <c r="F21" s="160">
        <v>1547</v>
      </c>
      <c r="G21" s="160">
        <v>44</v>
      </c>
    </row>
    <row r="22" spans="1:7" s="151" customFormat="1" ht="15.75">
      <c r="A22" s="158">
        <v>1720</v>
      </c>
      <c r="B22" s="159"/>
      <c r="C22" s="161">
        <v>1</v>
      </c>
      <c r="D22" s="159" t="s">
        <v>24</v>
      </c>
      <c r="E22" s="159" t="s">
        <v>25</v>
      </c>
      <c r="F22" s="160">
        <v>1615</v>
      </c>
      <c r="G22" s="160">
        <v>13</v>
      </c>
    </row>
    <row r="23" spans="1:7" s="151" customFormat="1" ht="15.75">
      <c r="A23" s="158">
        <v>1735</v>
      </c>
      <c r="B23" s="159" t="s">
        <v>3</v>
      </c>
      <c r="C23" s="161">
        <v>2</v>
      </c>
      <c r="D23" s="159" t="s">
        <v>1403</v>
      </c>
      <c r="E23" s="159" t="s">
        <v>1404</v>
      </c>
      <c r="F23" s="160">
        <v>1735</v>
      </c>
      <c r="G23" s="160">
        <v>2</v>
      </c>
    </row>
    <row r="24" spans="1:7" s="151" customFormat="1" ht="14.25" customHeight="1">
      <c r="A24" s="158">
        <v>1738</v>
      </c>
      <c r="B24" s="159"/>
      <c r="C24" s="161">
        <v>8</v>
      </c>
      <c r="D24" s="159" t="s">
        <v>26</v>
      </c>
      <c r="E24" s="159" t="s">
        <v>27</v>
      </c>
      <c r="F24" s="160">
        <v>1710</v>
      </c>
      <c r="G24" s="160">
        <v>34</v>
      </c>
    </row>
    <row r="25" spans="1:7" s="151" customFormat="1" ht="15.75">
      <c r="A25" s="158">
        <v>1806</v>
      </c>
      <c r="B25" s="159"/>
      <c r="C25" s="161">
        <v>3</v>
      </c>
      <c r="D25" s="159" t="s">
        <v>50</v>
      </c>
      <c r="E25" s="159" t="s">
        <v>38</v>
      </c>
      <c r="F25" s="160">
        <v>1533</v>
      </c>
      <c r="G25" s="160">
        <v>61</v>
      </c>
    </row>
    <row r="26" spans="1:7" s="151" customFormat="1" ht="15.75">
      <c r="A26" s="158">
        <v>1830</v>
      </c>
      <c r="B26" s="159"/>
      <c r="C26" s="161">
        <v>9</v>
      </c>
      <c r="D26" s="159" t="s">
        <v>110</v>
      </c>
      <c r="E26" s="159" t="s">
        <v>10</v>
      </c>
      <c r="F26" s="160">
        <v>1601</v>
      </c>
      <c r="G26" s="160">
        <v>243</v>
      </c>
    </row>
    <row r="27" spans="1:7" s="151" customFormat="1" ht="15.75">
      <c r="A27" s="158">
        <v>1907</v>
      </c>
      <c r="B27" s="159"/>
      <c r="C27" s="161">
        <v>1</v>
      </c>
      <c r="D27" s="159" t="s">
        <v>1070</v>
      </c>
      <c r="E27" s="159" t="s">
        <v>17</v>
      </c>
      <c r="F27" s="160">
        <v>1619</v>
      </c>
      <c r="G27" s="160">
        <v>9</v>
      </c>
    </row>
    <row r="28" spans="1:7" s="151" customFormat="1" ht="15.75">
      <c r="A28" s="158">
        <v>1947</v>
      </c>
      <c r="B28" s="159"/>
      <c r="C28" s="161">
        <v>4</v>
      </c>
      <c r="D28" s="159" t="s">
        <v>78</v>
      </c>
      <c r="E28" s="159" t="s">
        <v>30</v>
      </c>
      <c r="F28" s="160">
        <v>1538</v>
      </c>
      <c r="G28" s="160">
        <v>148</v>
      </c>
    </row>
    <row r="29" spans="1:7" s="151" customFormat="1" ht="15.75">
      <c r="A29" s="158">
        <v>2106</v>
      </c>
      <c r="B29" s="159"/>
      <c r="C29" s="161">
        <v>1</v>
      </c>
      <c r="D29" s="159" t="s">
        <v>45</v>
      </c>
      <c r="E29" s="159" t="s">
        <v>17</v>
      </c>
      <c r="F29" s="160">
        <v>1713</v>
      </c>
      <c r="G29" s="160">
        <v>34</v>
      </c>
    </row>
    <row r="30" spans="1:7" s="151" customFormat="1" ht="15.75">
      <c r="A30" s="161">
        <v>2121</v>
      </c>
      <c r="B30" s="162" t="s">
        <v>3</v>
      </c>
      <c r="C30" s="161">
        <v>1</v>
      </c>
      <c r="D30" s="162" t="s">
        <v>118</v>
      </c>
      <c r="E30" s="162" t="s">
        <v>25</v>
      </c>
      <c r="F30" s="163">
        <v>2121</v>
      </c>
      <c r="G30" s="160">
        <v>6</v>
      </c>
    </row>
    <row r="31" spans="1:7" s="151" customFormat="1" ht="15.75">
      <c r="A31" s="158">
        <v>2146</v>
      </c>
      <c r="B31" s="159"/>
      <c r="C31" s="161">
        <v>5</v>
      </c>
      <c r="D31" s="159" t="s">
        <v>1382</v>
      </c>
      <c r="E31" s="159" t="s">
        <v>30</v>
      </c>
      <c r="F31" s="160">
        <v>1455</v>
      </c>
      <c r="G31" s="160">
        <v>98</v>
      </c>
    </row>
    <row r="32" spans="1:7" s="151" customFormat="1" ht="15.75">
      <c r="A32" s="158">
        <v>2147</v>
      </c>
      <c r="B32" s="159"/>
      <c r="C32" s="158">
        <v>1</v>
      </c>
      <c r="D32" s="159" t="s">
        <v>235</v>
      </c>
      <c r="E32" s="159" t="s">
        <v>228</v>
      </c>
      <c r="F32" s="160">
        <v>1847</v>
      </c>
      <c r="G32" s="160">
        <v>56</v>
      </c>
    </row>
    <row r="33" spans="1:7" s="151" customFormat="1" ht="15.75">
      <c r="A33" s="158">
        <v>2201</v>
      </c>
      <c r="B33" s="159"/>
      <c r="C33" s="161">
        <v>6</v>
      </c>
      <c r="D33" s="159" t="s">
        <v>29</v>
      </c>
      <c r="E33" s="159" t="s">
        <v>30</v>
      </c>
      <c r="F33" s="160">
        <v>2125</v>
      </c>
      <c r="G33" s="160">
        <v>45</v>
      </c>
    </row>
    <row r="34" spans="1:7" s="151" customFormat="1" ht="15.75">
      <c r="A34" s="158">
        <v>2302</v>
      </c>
      <c r="B34" s="159" t="s">
        <v>3</v>
      </c>
      <c r="C34" s="161">
        <v>1</v>
      </c>
      <c r="D34" s="159" t="s">
        <v>71</v>
      </c>
      <c r="E34" s="159" t="s">
        <v>72</v>
      </c>
      <c r="F34" s="160">
        <v>2302</v>
      </c>
      <c r="G34" s="160">
        <v>5</v>
      </c>
    </row>
    <row r="35" spans="1:7" s="151" customFormat="1" ht="15.75">
      <c r="A35" s="158">
        <v>2343</v>
      </c>
      <c r="B35" s="162" t="s">
        <v>3</v>
      </c>
      <c r="C35" s="161">
        <v>1</v>
      </c>
      <c r="D35" s="162" t="s">
        <v>36</v>
      </c>
      <c r="E35" s="162" t="s">
        <v>15</v>
      </c>
      <c r="F35" s="163">
        <v>2343</v>
      </c>
      <c r="G35" s="160">
        <v>8</v>
      </c>
    </row>
    <row r="36" spans="1:7" s="151" customFormat="1" ht="15.75">
      <c r="A36" s="158">
        <v>2410</v>
      </c>
      <c r="B36" s="159"/>
      <c r="C36" s="161">
        <v>9</v>
      </c>
      <c r="D36" s="159" t="s">
        <v>33</v>
      </c>
      <c r="E36" s="159" t="s">
        <v>7</v>
      </c>
      <c r="F36" s="160">
        <v>1738</v>
      </c>
      <c r="G36" s="160">
        <v>92</v>
      </c>
    </row>
    <row r="37" spans="1:7" s="151" customFormat="1" ht="15.75">
      <c r="A37" s="158">
        <v>2525</v>
      </c>
      <c r="B37" s="159"/>
      <c r="C37" s="161">
        <v>1</v>
      </c>
      <c r="D37" s="159" t="s">
        <v>55</v>
      </c>
      <c r="E37" s="159" t="s">
        <v>56</v>
      </c>
      <c r="F37" s="160">
        <v>2341</v>
      </c>
      <c r="G37" s="160">
        <v>28</v>
      </c>
    </row>
    <row r="38" spans="1:7" s="151" customFormat="1" ht="15.75">
      <c r="A38" s="158">
        <v>2535</v>
      </c>
      <c r="B38" s="159"/>
      <c r="C38" s="161">
        <v>4</v>
      </c>
      <c r="D38" s="159" t="s">
        <v>123</v>
      </c>
      <c r="E38" s="159" t="s">
        <v>9</v>
      </c>
      <c r="F38" s="160">
        <v>1908</v>
      </c>
      <c r="G38" s="160">
        <v>24</v>
      </c>
    </row>
    <row r="39" spans="1:7" s="151" customFormat="1" ht="15.75">
      <c r="A39" s="161">
        <v>2548</v>
      </c>
      <c r="B39" s="159" t="s">
        <v>3</v>
      </c>
      <c r="C39" s="161">
        <v>2</v>
      </c>
      <c r="D39" s="159" t="s">
        <v>270</v>
      </c>
      <c r="E39" s="159" t="s">
        <v>20</v>
      </c>
      <c r="F39" s="160">
        <v>2548</v>
      </c>
      <c r="G39" s="160">
        <v>11</v>
      </c>
    </row>
    <row r="40" spans="1:7" s="151" customFormat="1" ht="15.75">
      <c r="A40" s="158">
        <v>2835</v>
      </c>
      <c r="B40" s="159"/>
      <c r="C40" s="161">
        <v>9</v>
      </c>
      <c r="D40" s="159" t="s">
        <v>39</v>
      </c>
      <c r="E40" s="159" t="s">
        <v>40</v>
      </c>
      <c r="F40" s="160">
        <v>1731</v>
      </c>
      <c r="G40" s="160">
        <v>224</v>
      </c>
    </row>
    <row r="41" spans="1:7" s="151" customFormat="1" ht="15.75">
      <c r="A41" s="158">
        <v>3056</v>
      </c>
      <c r="B41" s="159"/>
      <c r="C41" s="161">
        <v>2</v>
      </c>
      <c r="D41" s="159" t="s">
        <v>75</v>
      </c>
      <c r="E41" s="159" t="s">
        <v>76</v>
      </c>
      <c r="F41" s="160">
        <v>1838</v>
      </c>
      <c r="G41" s="160">
        <v>94</v>
      </c>
    </row>
    <row r="42" spans="1:7" s="151" customFormat="1" ht="15.75">
      <c r="A42" s="158" t="s">
        <v>105</v>
      </c>
      <c r="B42" s="162"/>
      <c r="C42" s="161">
        <v>3</v>
      </c>
      <c r="D42" s="162" t="s">
        <v>1402</v>
      </c>
      <c r="E42" s="162" t="s">
        <v>1401</v>
      </c>
      <c r="F42" s="163"/>
      <c r="G42" s="160">
        <v>3</v>
      </c>
    </row>
    <row r="43" spans="1:7" s="151" customFormat="1" ht="15.75">
      <c r="A43" s="158" t="s">
        <v>105</v>
      </c>
      <c r="B43" s="159"/>
      <c r="C43" s="161">
        <v>2</v>
      </c>
      <c r="D43" s="159" t="s">
        <v>39</v>
      </c>
      <c r="E43" s="159" t="s">
        <v>1401</v>
      </c>
      <c r="F43" s="160"/>
      <c r="G43" s="160">
        <v>2</v>
      </c>
    </row>
    <row r="44" spans="1:7" s="151" customFormat="1" ht="15.75">
      <c r="A44" s="158" t="s">
        <v>105</v>
      </c>
      <c r="B44" s="159"/>
      <c r="C44" s="161">
        <v>1</v>
      </c>
      <c r="D44" s="159" t="s">
        <v>1405</v>
      </c>
      <c r="E44" s="159" t="s">
        <v>1404</v>
      </c>
      <c r="F44" s="160"/>
      <c r="G44" s="160">
        <v>1</v>
      </c>
    </row>
    <row r="45" spans="1:7" s="151" customFormat="1" ht="15.75">
      <c r="A45" s="161" t="s">
        <v>105</v>
      </c>
      <c r="B45" s="162"/>
      <c r="C45" s="161">
        <v>1</v>
      </c>
      <c r="D45" s="162" t="s">
        <v>1388</v>
      </c>
      <c r="E45" s="162" t="s">
        <v>426</v>
      </c>
      <c r="F45" s="163"/>
      <c r="G45" s="160">
        <v>1</v>
      </c>
    </row>
    <row r="46" spans="1:7" s="151" customFormat="1" ht="15.75">
      <c r="A46" s="161" t="s">
        <v>105</v>
      </c>
      <c r="B46" s="162"/>
      <c r="C46" s="161">
        <v>1</v>
      </c>
      <c r="D46" s="162" t="s">
        <v>74</v>
      </c>
      <c r="E46" s="162" t="s">
        <v>38</v>
      </c>
      <c r="F46" s="163">
        <v>2516</v>
      </c>
      <c r="G46" s="160">
        <v>5</v>
      </c>
    </row>
    <row r="47" spans="1:7" s="151" customFormat="1" ht="15.75">
      <c r="A47" s="158" t="s">
        <v>105</v>
      </c>
      <c r="B47" s="159"/>
      <c r="C47" s="158">
        <v>1</v>
      </c>
      <c r="D47" s="159" t="s">
        <v>23</v>
      </c>
      <c r="E47" s="159" t="s">
        <v>20</v>
      </c>
      <c r="F47" s="160">
        <v>1653</v>
      </c>
      <c r="G47" s="160">
        <v>42</v>
      </c>
    </row>
    <row r="48" spans="1:7" s="151" customFormat="1" ht="15">
      <c r="A48" s="152"/>
      <c r="C48" s="152"/>
      <c r="F48" s="156"/>
      <c r="G48" s="156"/>
    </row>
    <row r="49" spans="1:7" s="151" customFormat="1" ht="15">
      <c r="A49" s="152"/>
      <c r="C49" s="152"/>
      <c r="F49" s="156"/>
      <c r="G49" s="15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7.00390625" style="101" customWidth="1"/>
    <col min="2" max="2" width="4.00390625" style="77" customWidth="1"/>
    <col min="3" max="3" width="6.28125" style="77" customWidth="1"/>
    <col min="4" max="4" width="14.421875" style="77" customWidth="1"/>
    <col min="5" max="5" width="11.00390625" style="77" customWidth="1"/>
    <col min="6" max="6" width="7.57421875" style="76" customWidth="1"/>
    <col min="7" max="7" width="7.00390625" style="76" customWidth="1"/>
    <col min="8" max="16384" width="11.421875" style="77" customWidth="1"/>
  </cols>
  <sheetData>
    <row r="1" spans="1:7" s="74" customFormat="1" ht="20.25">
      <c r="A1" s="74" t="s">
        <v>1397</v>
      </c>
      <c r="C1" s="75"/>
      <c r="F1" s="75"/>
      <c r="G1" s="75"/>
    </row>
    <row r="2" spans="1:7" s="105" customFormat="1" ht="15">
      <c r="A2" s="104"/>
      <c r="F2" s="106"/>
      <c r="G2" s="106"/>
    </row>
    <row r="3" ht="12.75">
      <c r="C3" s="76"/>
    </row>
    <row r="4" spans="1:8" s="78" customFormat="1" ht="15.75">
      <c r="A4" s="107">
        <v>2011</v>
      </c>
      <c r="B4" s="108"/>
      <c r="C4" s="109">
        <v>2011</v>
      </c>
      <c r="D4" s="108"/>
      <c r="E4" s="108"/>
      <c r="F4" s="109" t="s">
        <v>97</v>
      </c>
      <c r="G4" s="109" t="s">
        <v>98</v>
      </c>
      <c r="H4" s="108" t="s">
        <v>99</v>
      </c>
    </row>
    <row r="5" spans="1:8" s="78" customFormat="1" ht="31.5">
      <c r="A5" s="107" t="s">
        <v>100</v>
      </c>
      <c r="B5" s="108" t="s">
        <v>3</v>
      </c>
      <c r="C5" s="109" t="s">
        <v>101</v>
      </c>
      <c r="D5" s="108"/>
      <c r="E5" s="108"/>
      <c r="F5" s="109"/>
      <c r="G5" s="109" t="s">
        <v>101</v>
      </c>
      <c r="H5" s="108" t="s">
        <v>102</v>
      </c>
    </row>
    <row r="7" spans="1:8" s="110" customFormat="1" ht="12.75">
      <c r="A7" s="111">
        <v>1839</v>
      </c>
      <c r="B7" s="112"/>
      <c r="C7" s="113">
        <v>1</v>
      </c>
      <c r="D7" s="114" t="s">
        <v>436</v>
      </c>
      <c r="E7" s="114" t="s">
        <v>437</v>
      </c>
      <c r="F7" s="115" t="s">
        <v>346</v>
      </c>
      <c r="G7" s="102">
        <v>10</v>
      </c>
      <c r="H7" s="111" t="s">
        <v>99</v>
      </c>
    </row>
    <row r="8" spans="1:8" ht="12.75">
      <c r="A8" s="86">
        <v>1847</v>
      </c>
      <c r="B8" s="79"/>
      <c r="C8" s="85">
        <v>1</v>
      </c>
      <c r="D8" s="83" t="s">
        <v>143</v>
      </c>
      <c r="E8" s="83" t="s">
        <v>343</v>
      </c>
      <c r="F8" s="88" t="s">
        <v>344</v>
      </c>
      <c r="G8" s="102">
        <v>11</v>
      </c>
      <c r="H8" s="86" t="s">
        <v>99</v>
      </c>
    </row>
    <row r="9" spans="1:8" ht="12.75">
      <c r="A9" s="85">
        <v>2054</v>
      </c>
      <c r="B9" s="81" t="s">
        <v>3</v>
      </c>
      <c r="C9" s="85">
        <v>4</v>
      </c>
      <c r="D9" s="85" t="s">
        <v>183</v>
      </c>
      <c r="E9" s="85" t="s">
        <v>20</v>
      </c>
      <c r="F9" s="90">
        <v>2054</v>
      </c>
      <c r="G9" s="102">
        <v>9</v>
      </c>
      <c r="H9" s="85" t="s">
        <v>99</v>
      </c>
    </row>
    <row r="10" spans="1:8" ht="12.75">
      <c r="A10" s="83">
        <v>2513</v>
      </c>
      <c r="B10" s="79"/>
      <c r="C10" s="85">
        <v>5</v>
      </c>
      <c r="D10" s="83" t="s">
        <v>6</v>
      </c>
      <c r="E10" s="83" t="s">
        <v>7</v>
      </c>
      <c r="F10" s="88">
        <v>2340</v>
      </c>
      <c r="G10" s="102">
        <v>47</v>
      </c>
      <c r="H10" s="83" t="s">
        <v>99</v>
      </c>
    </row>
    <row r="11" spans="1:8" ht="12.75">
      <c r="A11" s="83">
        <v>2554</v>
      </c>
      <c r="B11" s="79"/>
      <c r="C11" s="85">
        <v>9</v>
      </c>
      <c r="D11" s="83" t="s">
        <v>8</v>
      </c>
      <c r="E11" s="83" t="s">
        <v>9</v>
      </c>
      <c r="F11" s="88">
        <v>1959</v>
      </c>
      <c r="G11" s="102">
        <v>175</v>
      </c>
      <c r="H11" s="83" t="s">
        <v>99</v>
      </c>
    </row>
    <row r="12" spans="1:8" ht="25.5">
      <c r="A12" s="86">
        <v>2651</v>
      </c>
      <c r="B12" s="79" t="s">
        <v>3</v>
      </c>
      <c r="C12" s="85">
        <v>2</v>
      </c>
      <c r="D12" s="83" t="s">
        <v>88</v>
      </c>
      <c r="E12" s="83" t="s">
        <v>104</v>
      </c>
      <c r="F12" s="90">
        <v>2651</v>
      </c>
      <c r="G12" s="102">
        <v>18</v>
      </c>
      <c r="H12" s="86" t="s">
        <v>99</v>
      </c>
    </row>
    <row r="13" spans="1:8" ht="12.75">
      <c r="A13" s="83">
        <v>2651</v>
      </c>
      <c r="B13" s="79"/>
      <c r="C13" s="85">
        <v>9</v>
      </c>
      <c r="D13" s="83" t="s">
        <v>11</v>
      </c>
      <c r="E13" s="83" t="s">
        <v>12</v>
      </c>
      <c r="F13" s="88">
        <v>2329</v>
      </c>
      <c r="G13" s="102">
        <v>218</v>
      </c>
      <c r="H13" s="83" t="s">
        <v>99</v>
      </c>
    </row>
    <row r="14" spans="1:8" ht="12.75">
      <c r="A14" s="83">
        <v>2836</v>
      </c>
      <c r="B14" s="99" t="s">
        <v>3</v>
      </c>
      <c r="C14" s="85">
        <v>1</v>
      </c>
      <c r="D14" s="99" t="s">
        <v>1386</v>
      </c>
      <c r="E14" s="99" t="s">
        <v>1387</v>
      </c>
      <c r="F14" s="89" t="s">
        <v>1395</v>
      </c>
      <c r="G14" s="102">
        <v>1</v>
      </c>
      <c r="H14" s="99" t="s">
        <v>99</v>
      </c>
    </row>
    <row r="15" spans="1:8" ht="25.5">
      <c r="A15" s="83">
        <v>3600</v>
      </c>
      <c r="B15" s="82" t="s">
        <v>3</v>
      </c>
      <c r="C15" s="85">
        <v>1</v>
      </c>
      <c r="D15" s="84" t="s">
        <v>191</v>
      </c>
      <c r="E15" s="84" t="s">
        <v>186</v>
      </c>
      <c r="F15" s="89" t="s">
        <v>1391</v>
      </c>
      <c r="G15" s="102">
        <v>4</v>
      </c>
      <c r="H15" s="87" t="s">
        <v>99</v>
      </c>
    </row>
    <row r="16" spans="1:8" ht="12.75">
      <c r="A16" s="83">
        <v>5000</v>
      </c>
      <c r="B16" s="79"/>
      <c r="C16" s="85">
        <v>3</v>
      </c>
      <c r="D16" s="83" t="s">
        <v>108</v>
      </c>
      <c r="E16" s="83" t="s">
        <v>20</v>
      </c>
      <c r="F16" s="88" t="s">
        <v>174</v>
      </c>
      <c r="G16" s="102">
        <v>33</v>
      </c>
      <c r="H16" s="83" t="s">
        <v>99</v>
      </c>
    </row>
    <row r="17" spans="1:8" ht="12.75">
      <c r="A17" s="83">
        <v>5115</v>
      </c>
      <c r="B17" s="99" t="s">
        <v>3</v>
      </c>
      <c r="C17" s="85">
        <v>1</v>
      </c>
      <c r="D17" s="99" t="s">
        <v>1390</v>
      </c>
      <c r="E17" s="99" t="s">
        <v>7</v>
      </c>
      <c r="F17" s="89" t="s">
        <v>1393</v>
      </c>
      <c r="G17" s="102">
        <v>1</v>
      </c>
      <c r="H17" s="99" t="s">
        <v>99</v>
      </c>
    </row>
    <row r="18" spans="1:8" ht="12.75">
      <c r="A18" s="116" t="s">
        <v>105</v>
      </c>
      <c r="B18" s="79"/>
      <c r="C18" s="85">
        <v>1</v>
      </c>
      <c r="D18" s="83" t="s">
        <v>21</v>
      </c>
      <c r="E18" s="83" t="s">
        <v>22</v>
      </c>
      <c r="F18" s="88">
        <v>6500</v>
      </c>
      <c r="G18" s="102">
        <v>13</v>
      </c>
      <c r="H18" s="83" t="s">
        <v>99</v>
      </c>
    </row>
    <row r="19" spans="1:8" ht="12.75">
      <c r="A19" s="116" t="s">
        <v>105</v>
      </c>
      <c r="B19" s="79"/>
      <c r="C19" s="85">
        <v>2</v>
      </c>
      <c r="D19" s="83" t="s">
        <v>14</v>
      </c>
      <c r="E19" s="83" t="s">
        <v>62</v>
      </c>
      <c r="F19" s="91" t="s">
        <v>138</v>
      </c>
      <c r="G19" s="102">
        <v>16</v>
      </c>
      <c r="H19" s="83" t="s">
        <v>99</v>
      </c>
    </row>
    <row r="20" spans="1:8" ht="12.75">
      <c r="A20" s="116" t="s">
        <v>105</v>
      </c>
      <c r="B20" s="79"/>
      <c r="C20" s="85">
        <v>1</v>
      </c>
      <c r="D20" s="83" t="s">
        <v>16</v>
      </c>
      <c r="E20" s="83" t="s">
        <v>17</v>
      </c>
      <c r="F20" s="88">
        <v>2530</v>
      </c>
      <c r="G20" s="102">
        <v>28</v>
      </c>
      <c r="H20" s="83" t="s">
        <v>99</v>
      </c>
    </row>
    <row r="21" spans="1:8" ht="12.75">
      <c r="A21" s="116" t="s">
        <v>105</v>
      </c>
      <c r="B21" s="79"/>
      <c r="C21" s="85">
        <v>1</v>
      </c>
      <c r="D21" s="83" t="s">
        <v>79</v>
      </c>
      <c r="E21" s="83" t="s">
        <v>30</v>
      </c>
      <c r="F21" s="88" t="s">
        <v>105</v>
      </c>
      <c r="G21" s="102">
        <v>3</v>
      </c>
      <c r="H21" s="83" t="s">
        <v>99</v>
      </c>
    </row>
    <row r="22" spans="1:8" ht="12.75">
      <c r="A22" s="116" t="s">
        <v>105</v>
      </c>
      <c r="B22" s="79"/>
      <c r="C22" s="85">
        <v>1</v>
      </c>
      <c r="D22" s="83" t="s">
        <v>184</v>
      </c>
      <c r="E22" s="83" t="s">
        <v>9</v>
      </c>
      <c r="F22" s="88">
        <v>2227</v>
      </c>
      <c r="G22" s="102">
        <v>45</v>
      </c>
      <c r="H22" s="83" t="s">
        <v>99</v>
      </c>
    </row>
    <row r="23" spans="1:8" ht="12.75">
      <c r="A23" s="117" t="s">
        <v>105</v>
      </c>
      <c r="B23" s="99"/>
      <c r="C23" s="85">
        <v>1</v>
      </c>
      <c r="D23" s="99" t="s">
        <v>1380</v>
      </c>
      <c r="E23" s="99" t="s">
        <v>1381</v>
      </c>
      <c r="F23" s="118" t="s">
        <v>105</v>
      </c>
      <c r="G23" s="102">
        <v>1</v>
      </c>
      <c r="H23" s="99" t="s">
        <v>99</v>
      </c>
    </row>
    <row r="24" spans="1:8" ht="12.75">
      <c r="A24" s="117"/>
      <c r="B24" s="99"/>
      <c r="C24" s="85"/>
      <c r="D24" s="99"/>
      <c r="E24" s="99"/>
      <c r="F24" s="118"/>
      <c r="G24" s="102"/>
      <c r="H24" s="99"/>
    </row>
    <row r="25" spans="1:8" s="110" customFormat="1" ht="12.75">
      <c r="A25" s="114">
        <v>1456</v>
      </c>
      <c r="B25" s="112" t="s">
        <v>3</v>
      </c>
      <c r="C25" s="113">
        <v>1</v>
      </c>
      <c r="D25" s="114" t="s">
        <v>196</v>
      </c>
      <c r="E25" s="114" t="s">
        <v>28</v>
      </c>
      <c r="F25" s="115">
        <v>1456</v>
      </c>
      <c r="G25" s="119">
        <v>7</v>
      </c>
      <c r="H25" s="114" t="s">
        <v>102</v>
      </c>
    </row>
    <row r="26" spans="1:8" s="110" customFormat="1" ht="12.75">
      <c r="A26" s="83">
        <v>1615</v>
      </c>
      <c r="B26" s="79" t="s">
        <v>3</v>
      </c>
      <c r="C26" s="85">
        <v>4</v>
      </c>
      <c r="D26" s="83" t="s">
        <v>24</v>
      </c>
      <c r="E26" s="83" t="s">
        <v>25</v>
      </c>
      <c r="F26" s="88">
        <v>1615</v>
      </c>
      <c r="G26" s="102">
        <v>12</v>
      </c>
      <c r="H26" s="83" t="s">
        <v>102</v>
      </c>
    </row>
    <row r="27" spans="1:8" ht="12.75">
      <c r="A27" s="83">
        <v>1710</v>
      </c>
      <c r="B27" s="79" t="s">
        <v>3</v>
      </c>
      <c r="C27" s="85">
        <v>8</v>
      </c>
      <c r="D27" s="83" t="s">
        <v>26</v>
      </c>
      <c r="E27" s="83" t="s">
        <v>27</v>
      </c>
      <c r="F27" s="88">
        <v>1710</v>
      </c>
      <c r="G27" s="102">
        <v>26</v>
      </c>
      <c r="H27" s="83" t="s">
        <v>102</v>
      </c>
    </row>
    <row r="28" spans="1:8" ht="12.75">
      <c r="A28" s="83">
        <v>1713</v>
      </c>
      <c r="B28" s="79" t="s">
        <v>3</v>
      </c>
      <c r="C28" s="85">
        <v>5</v>
      </c>
      <c r="D28" s="83" t="s">
        <v>45</v>
      </c>
      <c r="E28" s="83" t="s">
        <v>17</v>
      </c>
      <c r="F28" s="88">
        <v>1713</v>
      </c>
      <c r="G28" s="102">
        <v>33</v>
      </c>
      <c r="H28" s="83" t="s">
        <v>102</v>
      </c>
    </row>
    <row r="29" spans="1:8" ht="12.75">
      <c r="A29" s="83">
        <v>1714</v>
      </c>
      <c r="B29" s="79" t="s">
        <v>3</v>
      </c>
      <c r="C29" s="85">
        <v>1</v>
      </c>
      <c r="D29" s="83" t="s">
        <v>547</v>
      </c>
      <c r="E29" s="83" t="s">
        <v>291</v>
      </c>
      <c r="F29" s="88">
        <v>1714</v>
      </c>
      <c r="G29" s="102">
        <v>4</v>
      </c>
      <c r="H29" s="83" t="s">
        <v>102</v>
      </c>
    </row>
    <row r="30" spans="1:8" ht="12.75">
      <c r="A30" s="83">
        <v>1739</v>
      </c>
      <c r="B30" s="79" t="s">
        <v>3</v>
      </c>
      <c r="C30" s="85">
        <v>1</v>
      </c>
      <c r="D30" s="83" t="s">
        <v>31</v>
      </c>
      <c r="E30" s="83" t="s">
        <v>30</v>
      </c>
      <c r="F30" s="88">
        <v>1739</v>
      </c>
      <c r="G30" s="102">
        <v>26</v>
      </c>
      <c r="H30" s="83" t="s">
        <v>102</v>
      </c>
    </row>
    <row r="31" spans="1:8" ht="12.75">
      <c r="A31" s="83">
        <v>1813</v>
      </c>
      <c r="B31" s="79"/>
      <c r="C31" s="85">
        <v>9</v>
      </c>
      <c r="D31" s="83" t="s">
        <v>110</v>
      </c>
      <c r="E31" s="83" t="s">
        <v>10</v>
      </c>
      <c r="F31" s="88">
        <v>1601</v>
      </c>
      <c r="G31" s="102">
        <v>234</v>
      </c>
      <c r="H31" s="83" t="s">
        <v>102</v>
      </c>
    </row>
    <row r="32" spans="1:8" ht="12.75">
      <c r="A32" s="85">
        <v>1840</v>
      </c>
      <c r="B32" s="81" t="s">
        <v>3</v>
      </c>
      <c r="C32" s="85">
        <v>3</v>
      </c>
      <c r="D32" s="85" t="s">
        <v>37</v>
      </c>
      <c r="E32" s="85" t="s">
        <v>38</v>
      </c>
      <c r="F32" s="90">
        <v>1840</v>
      </c>
      <c r="G32" s="102">
        <v>15</v>
      </c>
      <c r="H32" s="85" t="s">
        <v>102</v>
      </c>
    </row>
    <row r="33" spans="1:8" ht="12.75">
      <c r="A33" s="83">
        <v>1918</v>
      </c>
      <c r="B33" s="79"/>
      <c r="C33" s="85">
        <v>7</v>
      </c>
      <c r="D33" s="83" t="s">
        <v>78</v>
      </c>
      <c r="E33" s="83" t="s">
        <v>30</v>
      </c>
      <c r="F33" s="88">
        <v>1538</v>
      </c>
      <c r="G33" s="102">
        <v>144</v>
      </c>
      <c r="H33" s="83" t="s">
        <v>102</v>
      </c>
    </row>
    <row r="34" spans="1:8" ht="12.75">
      <c r="A34" s="83">
        <v>1920</v>
      </c>
      <c r="B34" s="79"/>
      <c r="C34" s="85">
        <v>1</v>
      </c>
      <c r="D34" s="83" t="s">
        <v>50</v>
      </c>
      <c r="E34" s="83" t="s">
        <v>38</v>
      </c>
      <c r="F34" s="88">
        <v>1533</v>
      </c>
      <c r="G34" s="102">
        <v>58</v>
      </c>
      <c r="H34" s="83" t="s">
        <v>102</v>
      </c>
    </row>
    <row r="35" spans="1:8" ht="12.75">
      <c r="A35" s="83">
        <v>1957</v>
      </c>
      <c r="B35" s="79" t="s">
        <v>3</v>
      </c>
      <c r="C35" s="85">
        <v>5</v>
      </c>
      <c r="D35" s="83" t="s">
        <v>215</v>
      </c>
      <c r="E35" s="83" t="s">
        <v>237</v>
      </c>
      <c r="F35" s="88">
        <v>1957</v>
      </c>
      <c r="G35" s="102">
        <v>6</v>
      </c>
      <c r="H35" s="83" t="s">
        <v>102</v>
      </c>
    </row>
    <row r="36" spans="1:8" ht="12.75">
      <c r="A36" s="83">
        <v>2002</v>
      </c>
      <c r="B36" s="99" t="s">
        <v>3</v>
      </c>
      <c r="C36" s="85">
        <v>1</v>
      </c>
      <c r="D36" s="99" t="s">
        <v>1388</v>
      </c>
      <c r="E36" s="99" t="s">
        <v>1389</v>
      </c>
      <c r="F36" s="89" t="s">
        <v>1172</v>
      </c>
      <c r="G36" s="102">
        <v>1</v>
      </c>
      <c r="H36" s="99" t="s">
        <v>102</v>
      </c>
    </row>
    <row r="37" spans="1:8" ht="12.75">
      <c r="A37" s="83">
        <v>2015</v>
      </c>
      <c r="B37" s="79" t="s">
        <v>3</v>
      </c>
      <c r="C37" s="85">
        <v>3</v>
      </c>
      <c r="D37" s="83" t="s">
        <v>121</v>
      </c>
      <c r="E37" s="83" t="s">
        <v>17</v>
      </c>
      <c r="F37" s="88">
        <v>2015</v>
      </c>
      <c r="G37" s="102">
        <v>29</v>
      </c>
      <c r="H37" s="83" t="s">
        <v>102</v>
      </c>
    </row>
    <row r="38" spans="1:8" ht="12.75">
      <c r="A38" s="83">
        <v>2016</v>
      </c>
      <c r="B38" s="79"/>
      <c r="C38" s="85">
        <v>1</v>
      </c>
      <c r="D38" s="83" t="s">
        <v>1070</v>
      </c>
      <c r="E38" s="83" t="s">
        <v>17</v>
      </c>
      <c r="F38" s="88">
        <v>1619</v>
      </c>
      <c r="G38" s="102">
        <v>8</v>
      </c>
      <c r="H38" s="83" t="s">
        <v>102</v>
      </c>
    </row>
    <row r="39" spans="1:8" ht="12.75">
      <c r="A39" s="83">
        <v>2054</v>
      </c>
      <c r="B39" s="99" t="s">
        <v>3</v>
      </c>
      <c r="C39" s="85">
        <v>4</v>
      </c>
      <c r="D39" s="99" t="s">
        <v>1383</v>
      </c>
      <c r="E39" s="99" t="s">
        <v>237</v>
      </c>
      <c r="F39" s="89" t="s">
        <v>666</v>
      </c>
      <c r="G39" s="102">
        <v>4</v>
      </c>
      <c r="H39" s="99" t="s">
        <v>102</v>
      </c>
    </row>
    <row r="40" spans="1:8" ht="12.75">
      <c r="A40" s="83">
        <v>2100</v>
      </c>
      <c r="B40" s="99" t="s">
        <v>3</v>
      </c>
      <c r="C40" s="85">
        <v>1</v>
      </c>
      <c r="D40" s="99" t="s">
        <v>24</v>
      </c>
      <c r="E40" s="99" t="s">
        <v>237</v>
      </c>
      <c r="F40" s="89" t="s">
        <v>1394</v>
      </c>
      <c r="G40" s="102">
        <v>1</v>
      </c>
      <c r="H40" s="99" t="s">
        <v>102</v>
      </c>
    </row>
    <row r="41" spans="1:8" ht="12.75">
      <c r="A41" s="83">
        <v>2114</v>
      </c>
      <c r="B41" s="79"/>
      <c r="C41" s="85">
        <v>6</v>
      </c>
      <c r="D41" s="83" t="s">
        <v>1382</v>
      </c>
      <c r="E41" s="83" t="s">
        <v>30</v>
      </c>
      <c r="F41" s="88">
        <v>1455</v>
      </c>
      <c r="G41" s="102">
        <v>93</v>
      </c>
      <c r="H41" s="83" t="s">
        <v>102</v>
      </c>
    </row>
    <row r="42" spans="1:8" ht="12.75">
      <c r="A42" s="83">
        <v>2125</v>
      </c>
      <c r="B42" s="79" t="s">
        <v>3</v>
      </c>
      <c r="C42" s="85">
        <v>5</v>
      </c>
      <c r="D42" s="83" t="s">
        <v>29</v>
      </c>
      <c r="E42" s="83" t="s">
        <v>30</v>
      </c>
      <c r="F42" s="88">
        <v>2125</v>
      </c>
      <c r="G42" s="102">
        <v>39</v>
      </c>
      <c r="H42" s="83" t="s">
        <v>102</v>
      </c>
    </row>
    <row r="43" spans="1:8" ht="12.75">
      <c r="A43" s="86">
        <v>2131</v>
      </c>
      <c r="B43" s="81" t="s">
        <v>3</v>
      </c>
      <c r="C43" s="85">
        <v>2</v>
      </c>
      <c r="D43" s="86" t="s">
        <v>34</v>
      </c>
      <c r="E43" s="86" t="s">
        <v>35</v>
      </c>
      <c r="F43" s="90">
        <v>2131</v>
      </c>
      <c r="G43" s="102">
        <v>19</v>
      </c>
      <c r="H43" s="86" t="s">
        <v>102</v>
      </c>
    </row>
    <row r="44" spans="1:8" ht="12.75">
      <c r="A44" s="83">
        <v>2223</v>
      </c>
      <c r="B44" s="79" t="s">
        <v>3</v>
      </c>
      <c r="C44" s="85">
        <v>1</v>
      </c>
      <c r="D44" s="83" t="s">
        <v>1244</v>
      </c>
      <c r="E44" s="83" t="s">
        <v>248</v>
      </c>
      <c r="F44" s="88">
        <v>2223</v>
      </c>
      <c r="G44" s="102">
        <v>21</v>
      </c>
      <c r="H44" s="83" t="s">
        <v>102</v>
      </c>
    </row>
    <row r="45" spans="1:8" ht="12.75">
      <c r="A45" s="83">
        <v>2224</v>
      </c>
      <c r="B45" s="79"/>
      <c r="C45" s="85">
        <v>1</v>
      </c>
      <c r="D45" s="83" t="s">
        <v>1077</v>
      </c>
      <c r="E45" s="83" t="s">
        <v>228</v>
      </c>
      <c r="F45" s="88">
        <v>2217</v>
      </c>
      <c r="G45" s="102">
        <v>26</v>
      </c>
      <c r="H45" s="83" t="s">
        <v>102</v>
      </c>
    </row>
    <row r="46" spans="1:8" ht="12.75">
      <c r="A46" s="85">
        <v>2305</v>
      </c>
      <c r="B46" s="81" t="s">
        <v>3</v>
      </c>
      <c r="C46" s="85">
        <v>3</v>
      </c>
      <c r="D46" s="85" t="s">
        <v>73</v>
      </c>
      <c r="E46" s="85" t="s">
        <v>38</v>
      </c>
      <c r="F46" s="90">
        <v>2305</v>
      </c>
      <c r="G46" s="102">
        <v>11</v>
      </c>
      <c r="H46" s="85" t="s">
        <v>102</v>
      </c>
    </row>
    <row r="47" spans="1:8" ht="12.75">
      <c r="A47" s="83">
        <v>2339</v>
      </c>
      <c r="B47" s="79"/>
      <c r="C47" s="85">
        <v>7</v>
      </c>
      <c r="D47" s="83" t="s">
        <v>33</v>
      </c>
      <c r="E47" s="83" t="s">
        <v>7</v>
      </c>
      <c r="F47" s="88">
        <v>1738</v>
      </c>
      <c r="G47" s="102">
        <v>83</v>
      </c>
      <c r="H47" s="83" t="s">
        <v>102</v>
      </c>
    </row>
    <row r="48" spans="1:8" ht="12.75">
      <c r="A48" s="83">
        <v>2340</v>
      </c>
      <c r="B48" s="80" t="s">
        <v>3</v>
      </c>
      <c r="C48" s="85">
        <v>1</v>
      </c>
      <c r="D48" s="80" t="s">
        <v>71</v>
      </c>
      <c r="E48" s="80" t="s">
        <v>72</v>
      </c>
      <c r="F48" s="89" t="s">
        <v>250</v>
      </c>
      <c r="G48" s="102">
        <v>4</v>
      </c>
      <c r="H48" s="80" t="s">
        <v>102</v>
      </c>
    </row>
    <row r="49" spans="1:8" ht="12.75">
      <c r="A49" s="83">
        <v>2350</v>
      </c>
      <c r="B49" s="79" t="s">
        <v>3</v>
      </c>
      <c r="C49" s="85">
        <v>3</v>
      </c>
      <c r="D49" s="83" t="s">
        <v>46</v>
      </c>
      <c r="E49" s="83" t="s">
        <v>17</v>
      </c>
      <c r="F49" s="88">
        <v>2350</v>
      </c>
      <c r="G49" s="102">
        <v>15</v>
      </c>
      <c r="H49" s="83" t="s">
        <v>102</v>
      </c>
    </row>
    <row r="50" spans="1:8" ht="12.75">
      <c r="A50" s="83">
        <v>2351</v>
      </c>
      <c r="B50" s="79"/>
      <c r="C50" s="85">
        <v>3</v>
      </c>
      <c r="D50" s="83" t="s">
        <v>42</v>
      </c>
      <c r="E50" s="83" t="s">
        <v>15</v>
      </c>
      <c r="F50" s="88">
        <v>2255</v>
      </c>
      <c r="G50" s="102">
        <v>8</v>
      </c>
      <c r="H50" s="83" t="s">
        <v>102</v>
      </c>
    </row>
    <row r="51" spans="1:8" ht="12.75">
      <c r="A51" s="83">
        <v>2404</v>
      </c>
      <c r="B51" s="99" t="s">
        <v>3</v>
      </c>
      <c r="C51" s="85">
        <v>7</v>
      </c>
      <c r="D51" s="99" t="s">
        <v>36</v>
      </c>
      <c r="E51" s="99" t="s">
        <v>15</v>
      </c>
      <c r="F51" s="89" t="s">
        <v>252</v>
      </c>
      <c r="G51" s="102">
        <v>7</v>
      </c>
      <c r="H51" s="99" t="s">
        <v>102</v>
      </c>
    </row>
    <row r="52" spans="1:8" ht="12.75">
      <c r="A52" s="83">
        <v>2416</v>
      </c>
      <c r="B52" s="79" t="s">
        <v>3</v>
      </c>
      <c r="C52" s="85">
        <v>3</v>
      </c>
      <c r="D52" s="83" t="s">
        <v>119</v>
      </c>
      <c r="E52" s="83" t="s">
        <v>25</v>
      </c>
      <c r="F52" s="88">
        <v>2416</v>
      </c>
      <c r="G52" s="102">
        <v>9</v>
      </c>
      <c r="H52" s="83" t="s">
        <v>102</v>
      </c>
    </row>
    <row r="53" spans="1:8" ht="12.75">
      <c r="A53" s="85">
        <v>2502</v>
      </c>
      <c r="B53" s="81"/>
      <c r="C53" s="85">
        <v>1</v>
      </c>
      <c r="D53" s="85" t="s">
        <v>118</v>
      </c>
      <c r="E53" s="85" t="s">
        <v>25</v>
      </c>
      <c r="F53" s="90">
        <v>2416</v>
      </c>
      <c r="G53" s="102">
        <v>5</v>
      </c>
      <c r="H53" s="85" t="s">
        <v>102</v>
      </c>
    </row>
    <row r="54" spans="1:8" ht="12.75">
      <c r="A54" s="83">
        <v>2520</v>
      </c>
      <c r="B54" s="99" t="s">
        <v>3</v>
      </c>
      <c r="C54" s="85">
        <v>1</v>
      </c>
      <c r="D54" s="99" t="s">
        <v>29</v>
      </c>
      <c r="E54" s="99" t="s">
        <v>1384</v>
      </c>
      <c r="F54" s="89" t="s">
        <v>303</v>
      </c>
      <c r="G54" s="102">
        <v>1</v>
      </c>
      <c r="H54" s="99" t="s">
        <v>102</v>
      </c>
    </row>
    <row r="55" spans="1:8" ht="12.75">
      <c r="A55" s="83">
        <v>2649</v>
      </c>
      <c r="B55" s="79"/>
      <c r="C55" s="85">
        <v>9</v>
      </c>
      <c r="D55" s="83" t="s">
        <v>39</v>
      </c>
      <c r="E55" s="83" t="s">
        <v>40</v>
      </c>
      <c r="F55" s="88">
        <v>1731</v>
      </c>
      <c r="G55" s="102">
        <v>215</v>
      </c>
      <c r="H55" s="83" t="s">
        <v>102</v>
      </c>
    </row>
    <row r="56" spans="1:8" ht="12.75">
      <c r="A56" s="83">
        <v>2651</v>
      </c>
      <c r="B56" s="79"/>
      <c r="C56" s="85">
        <v>2</v>
      </c>
      <c r="D56" s="83" t="s">
        <v>57</v>
      </c>
      <c r="E56" s="83" t="s">
        <v>56</v>
      </c>
      <c r="F56" s="88">
        <v>1439</v>
      </c>
      <c r="G56" s="102">
        <v>36</v>
      </c>
      <c r="H56" s="83" t="s">
        <v>102</v>
      </c>
    </row>
    <row r="57" spans="1:8" ht="12.75">
      <c r="A57" s="83">
        <v>2800</v>
      </c>
      <c r="B57" s="79"/>
      <c r="C57" s="85">
        <v>1</v>
      </c>
      <c r="D57" s="83" t="s">
        <v>123</v>
      </c>
      <c r="E57" s="83" t="s">
        <v>9</v>
      </c>
      <c r="F57" s="88">
        <v>1908</v>
      </c>
      <c r="G57" s="102">
        <v>20</v>
      </c>
      <c r="H57" s="83" t="s">
        <v>102</v>
      </c>
    </row>
    <row r="58" spans="1:8" ht="12.75">
      <c r="A58" s="86">
        <v>2804</v>
      </c>
      <c r="B58" s="79"/>
      <c r="C58" s="85">
        <v>3</v>
      </c>
      <c r="D58" s="83" t="s">
        <v>270</v>
      </c>
      <c r="E58" s="83" t="s">
        <v>20</v>
      </c>
      <c r="F58" s="91" t="s">
        <v>269</v>
      </c>
      <c r="G58" s="102">
        <v>9</v>
      </c>
      <c r="H58" s="86" t="s">
        <v>102</v>
      </c>
    </row>
    <row r="59" spans="1:8" ht="12.75">
      <c r="A59" s="83">
        <v>2818</v>
      </c>
      <c r="B59" s="80" t="s">
        <v>3</v>
      </c>
      <c r="C59" s="85">
        <v>1</v>
      </c>
      <c r="D59" s="80" t="s">
        <v>92</v>
      </c>
      <c r="E59" s="80" t="s">
        <v>20</v>
      </c>
      <c r="F59" s="89" t="s">
        <v>1392</v>
      </c>
      <c r="G59" s="102">
        <v>3</v>
      </c>
      <c r="H59" s="80" t="s">
        <v>102</v>
      </c>
    </row>
    <row r="60" spans="1:8" ht="12.75">
      <c r="A60" s="83">
        <v>2824</v>
      </c>
      <c r="B60" s="79"/>
      <c r="C60" s="85">
        <v>3</v>
      </c>
      <c r="D60" s="83" t="s">
        <v>75</v>
      </c>
      <c r="E60" s="83" t="s">
        <v>76</v>
      </c>
      <c r="F60" s="88">
        <v>1838</v>
      </c>
      <c r="G60" s="102">
        <v>92</v>
      </c>
      <c r="H60" s="83" t="s">
        <v>102</v>
      </c>
    </row>
    <row r="61" spans="1:8" ht="12.75">
      <c r="A61" s="83">
        <v>2847</v>
      </c>
      <c r="B61" s="80"/>
      <c r="C61" s="85">
        <v>1</v>
      </c>
      <c r="D61" s="80" t="s">
        <v>120</v>
      </c>
      <c r="E61" s="80" t="s">
        <v>59</v>
      </c>
      <c r="F61" s="89" t="s">
        <v>260</v>
      </c>
      <c r="G61" s="102">
        <v>10</v>
      </c>
      <c r="H61" s="80" t="s">
        <v>102</v>
      </c>
    </row>
    <row r="62" spans="1:8" ht="12.75">
      <c r="A62" s="86">
        <v>2850</v>
      </c>
      <c r="B62" s="79"/>
      <c r="C62" s="85">
        <v>2</v>
      </c>
      <c r="D62" s="83" t="s">
        <v>55</v>
      </c>
      <c r="E62" s="83" t="s">
        <v>56</v>
      </c>
      <c r="F62" s="89" t="s">
        <v>251</v>
      </c>
      <c r="G62" s="102">
        <v>27</v>
      </c>
      <c r="H62" s="86" t="s">
        <v>102</v>
      </c>
    </row>
    <row r="63" spans="1:8" ht="12.75">
      <c r="A63" s="116">
        <v>3210</v>
      </c>
      <c r="B63" s="79"/>
      <c r="C63" s="116">
        <v>1</v>
      </c>
      <c r="D63" s="83" t="s">
        <v>91</v>
      </c>
      <c r="E63" s="83" t="s">
        <v>56</v>
      </c>
      <c r="F63" s="88">
        <v>2209</v>
      </c>
      <c r="G63" s="102">
        <v>30</v>
      </c>
      <c r="H63" s="83" t="s">
        <v>102</v>
      </c>
    </row>
    <row r="64" spans="1:8" ht="12.75">
      <c r="A64" s="83">
        <v>4206</v>
      </c>
      <c r="B64" s="99" t="s">
        <v>3</v>
      </c>
      <c r="C64" s="85">
        <v>1</v>
      </c>
      <c r="D64" s="99" t="s">
        <v>1385</v>
      </c>
      <c r="E64" s="99" t="s">
        <v>15</v>
      </c>
      <c r="F64" s="89" t="s">
        <v>1396</v>
      </c>
      <c r="G64" s="102">
        <v>1</v>
      </c>
      <c r="H64" s="99" t="s">
        <v>102</v>
      </c>
    </row>
    <row r="65" spans="1:8" ht="12.75">
      <c r="A65" s="116" t="s">
        <v>105</v>
      </c>
      <c r="B65" s="79"/>
      <c r="C65" s="85">
        <v>1</v>
      </c>
      <c r="D65" s="83" t="s">
        <v>45</v>
      </c>
      <c r="E65" s="83" t="s">
        <v>30</v>
      </c>
      <c r="F65" s="88" t="s">
        <v>105</v>
      </c>
      <c r="G65" s="102">
        <v>3</v>
      </c>
      <c r="H65" s="83" t="s">
        <v>102</v>
      </c>
    </row>
    <row r="66" spans="1:8" ht="12.75">
      <c r="A66" s="117" t="s">
        <v>105</v>
      </c>
      <c r="B66" s="99"/>
      <c r="C66" s="85">
        <v>1</v>
      </c>
      <c r="D66" s="99" t="s">
        <v>44</v>
      </c>
      <c r="E66" s="99" t="s">
        <v>328</v>
      </c>
      <c r="F66" s="118" t="s">
        <v>105</v>
      </c>
      <c r="G66" s="102">
        <v>1</v>
      </c>
      <c r="H66" s="99" t="s">
        <v>102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31">
      <selection activeCell="A1" sqref="A1:IV5"/>
    </sheetView>
  </sheetViews>
  <sheetFormatPr defaultColWidth="11.421875" defaultRowHeight="12.75"/>
  <cols>
    <col min="1" max="1" width="8.8515625" style="7" customWidth="1"/>
    <col min="2" max="2" width="4.421875" style="8" customWidth="1"/>
    <col min="3" max="3" width="5.28125" style="7" customWidth="1"/>
    <col min="4" max="4" width="15.8515625" style="8" customWidth="1"/>
    <col min="5" max="5" width="14.7109375" style="8" customWidth="1"/>
    <col min="6" max="6" width="8.421875" style="7" customWidth="1"/>
    <col min="7" max="7" width="7.28125" style="7" customWidth="1"/>
    <col min="8" max="8" width="5.7109375" style="8" customWidth="1"/>
    <col min="9" max="16384" width="11.421875" style="8" customWidth="1"/>
  </cols>
  <sheetData>
    <row r="1" spans="1:7" s="9" customFormat="1" ht="20.25">
      <c r="A1" s="9" t="s">
        <v>1370</v>
      </c>
      <c r="C1" s="10"/>
      <c r="F1" s="10"/>
      <c r="G1" s="10"/>
    </row>
    <row r="2" s="6" customFormat="1" ht="15"/>
    <row r="4" spans="1:8" s="13" customFormat="1" ht="15.75">
      <c r="A4" s="11">
        <v>2010</v>
      </c>
      <c r="B4" s="12"/>
      <c r="C4" s="11">
        <v>2010</v>
      </c>
      <c r="D4" s="12"/>
      <c r="E4" s="12"/>
      <c r="F4" s="11" t="s">
        <v>97</v>
      </c>
      <c r="G4" s="11" t="s">
        <v>98</v>
      </c>
      <c r="H4" s="12" t="s">
        <v>99</v>
      </c>
    </row>
    <row r="5" spans="1:8" s="13" customFormat="1" ht="31.5">
      <c r="A5" s="11" t="s">
        <v>100</v>
      </c>
      <c r="B5" s="12" t="s">
        <v>3</v>
      </c>
      <c r="C5" s="11" t="s">
        <v>101</v>
      </c>
      <c r="D5" s="12"/>
      <c r="E5" s="12"/>
      <c r="F5" s="11"/>
      <c r="G5" s="11" t="s">
        <v>101</v>
      </c>
      <c r="H5" s="12" t="s">
        <v>102</v>
      </c>
    </row>
    <row r="6" spans="1:8" s="16" customFormat="1" ht="15.75">
      <c r="A6" s="14"/>
      <c r="B6" s="15"/>
      <c r="C6" s="14"/>
      <c r="D6" s="15"/>
      <c r="E6" s="15"/>
      <c r="F6" s="14"/>
      <c r="G6" s="14"/>
      <c r="H6" s="15"/>
    </row>
    <row r="7" spans="1:8" s="13" customFormat="1" ht="19.5" customHeight="1">
      <c r="A7" s="11">
        <v>2522</v>
      </c>
      <c r="B7" s="12"/>
      <c r="C7" s="11">
        <v>6</v>
      </c>
      <c r="D7" s="12" t="s">
        <v>6</v>
      </c>
      <c r="E7" s="12" t="s">
        <v>7</v>
      </c>
      <c r="F7" s="11">
        <v>2340</v>
      </c>
      <c r="G7" s="11">
        <v>42</v>
      </c>
      <c r="H7" s="12" t="s">
        <v>99</v>
      </c>
    </row>
    <row r="8" spans="1:8" s="16" customFormat="1" ht="19.5" customHeight="1">
      <c r="A8" s="14">
        <v>2538</v>
      </c>
      <c r="B8" s="15"/>
      <c r="C8" s="14">
        <v>10</v>
      </c>
      <c r="D8" s="15" t="s">
        <v>8</v>
      </c>
      <c r="E8" s="15" t="s">
        <v>9</v>
      </c>
      <c r="F8" s="14">
        <v>1959</v>
      </c>
      <c r="G8" s="14">
        <v>166</v>
      </c>
      <c r="H8" s="15" t="s">
        <v>99</v>
      </c>
    </row>
    <row r="9" spans="1:8" s="16" customFormat="1" ht="19.5" customHeight="1">
      <c r="A9" s="17">
        <v>2920</v>
      </c>
      <c r="B9" s="18"/>
      <c r="C9" s="17">
        <v>1</v>
      </c>
      <c r="D9" s="18" t="s">
        <v>87</v>
      </c>
      <c r="E9" s="18" t="s">
        <v>30</v>
      </c>
      <c r="F9" s="17">
        <v>2529</v>
      </c>
      <c r="G9" s="14">
        <v>32</v>
      </c>
      <c r="H9" s="18" t="s">
        <v>99</v>
      </c>
    </row>
    <row r="10" spans="1:8" s="16" customFormat="1" ht="19.5" customHeight="1">
      <c r="A10" s="14">
        <v>2920</v>
      </c>
      <c r="B10" s="15"/>
      <c r="C10" s="14">
        <v>10</v>
      </c>
      <c r="D10" s="15" t="s">
        <v>11</v>
      </c>
      <c r="E10" s="15" t="s">
        <v>12</v>
      </c>
      <c r="F10" s="14">
        <v>2329</v>
      </c>
      <c r="G10" s="14">
        <v>209</v>
      </c>
      <c r="H10" s="15" t="s">
        <v>99</v>
      </c>
    </row>
    <row r="11" spans="1:8" s="16" customFormat="1" ht="19.5" customHeight="1">
      <c r="A11" s="14">
        <v>2927</v>
      </c>
      <c r="B11" s="15" t="s">
        <v>3</v>
      </c>
      <c r="C11" s="14">
        <v>1</v>
      </c>
      <c r="D11" s="15" t="s">
        <v>103</v>
      </c>
      <c r="E11" s="15" t="s">
        <v>10</v>
      </c>
      <c r="F11" s="14">
        <v>2927</v>
      </c>
      <c r="G11" s="14">
        <v>12</v>
      </c>
      <c r="H11" s="15" t="s">
        <v>99</v>
      </c>
    </row>
    <row r="12" spans="1:8" s="16" customFormat="1" ht="19.5" customHeight="1">
      <c r="A12" s="17">
        <v>2959</v>
      </c>
      <c r="B12" s="15" t="s">
        <v>3</v>
      </c>
      <c r="C12" s="17">
        <v>2</v>
      </c>
      <c r="D12" s="15" t="s">
        <v>88</v>
      </c>
      <c r="E12" s="15" t="s">
        <v>104</v>
      </c>
      <c r="F12" s="17">
        <v>2959</v>
      </c>
      <c r="G12" s="14">
        <v>16</v>
      </c>
      <c r="H12" s="18" t="s">
        <v>99</v>
      </c>
    </row>
    <row r="13" spans="1:8" s="16" customFormat="1" ht="19.5" customHeight="1">
      <c r="A13" s="17">
        <v>2959</v>
      </c>
      <c r="B13" s="18" t="s">
        <v>3</v>
      </c>
      <c r="C13" s="17">
        <v>1</v>
      </c>
      <c r="D13" s="18" t="s">
        <v>82</v>
      </c>
      <c r="E13" s="18" t="s">
        <v>72</v>
      </c>
      <c r="F13" s="17">
        <v>2959</v>
      </c>
      <c r="G13" s="14">
        <v>1</v>
      </c>
      <c r="H13" s="18" t="s">
        <v>99</v>
      </c>
    </row>
    <row r="14" spans="1:8" s="16" customFormat="1" ht="19.5" customHeight="1">
      <c r="A14" s="14">
        <v>3615</v>
      </c>
      <c r="B14" s="15"/>
      <c r="C14" s="14">
        <v>2</v>
      </c>
      <c r="D14" s="15" t="s">
        <v>16</v>
      </c>
      <c r="E14" s="15" t="s">
        <v>17</v>
      </c>
      <c r="F14" s="14">
        <v>2530</v>
      </c>
      <c r="G14" s="14">
        <v>27</v>
      </c>
      <c r="H14" s="15" t="s">
        <v>99</v>
      </c>
    </row>
    <row r="15" spans="1:8" s="16" customFormat="1" ht="19.5" customHeight="1">
      <c r="A15" s="14" t="s">
        <v>105</v>
      </c>
      <c r="B15" s="15"/>
      <c r="C15" s="14">
        <v>4</v>
      </c>
      <c r="D15" s="15" t="s">
        <v>21</v>
      </c>
      <c r="E15" s="15" t="s">
        <v>22</v>
      </c>
      <c r="F15" s="14">
        <v>6500</v>
      </c>
      <c r="G15" s="14">
        <v>12</v>
      </c>
      <c r="H15" s="15" t="s">
        <v>99</v>
      </c>
    </row>
    <row r="16" spans="1:8" s="16" customFormat="1" ht="19.5" customHeight="1">
      <c r="A16" s="14" t="s">
        <v>105</v>
      </c>
      <c r="B16" s="15"/>
      <c r="C16" s="14">
        <v>2</v>
      </c>
      <c r="D16" s="15" t="s">
        <v>18</v>
      </c>
      <c r="E16" s="15" t="s">
        <v>10</v>
      </c>
      <c r="F16" s="14">
        <v>2222</v>
      </c>
      <c r="G16" s="14">
        <v>25</v>
      </c>
      <c r="H16" s="15" t="s">
        <v>99</v>
      </c>
    </row>
    <row r="17" spans="1:8" s="16" customFormat="1" ht="19.5" customHeight="1">
      <c r="A17" s="17" t="s">
        <v>105</v>
      </c>
      <c r="B17" s="18"/>
      <c r="C17" s="17">
        <v>2</v>
      </c>
      <c r="D17" s="18" t="s">
        <v>70</v>
      </c>
      <c r="E17" s="18" t="s">
        <v>63</v>
      </c>
      <c r="F17" s="17" t="s">
        <v>105</v>
      </c>
      <c r="G17" s="14">
        <v>2</v>
      </c>
      <c r="H17" s="18" t="s">
        <v>99</v>
      </c>
    </row>
    <row r="18" spans="1:8" s="16" customFormat="1" ht="19.5" customHeight="1">
      <c r="A18" s="14" t="s">
        <v>105</v>
      </c>
      <c r="B18" s="15"/>
      <c r="C18" s="14">
        <v>1</v>
      </c>
      <c r="D18" s="15" t="s">
        <v>83</v>
      </c>
      <c r="E18" s="15" t="s">
        <v>48</v>
      </c>
      <c r="F18" s="14">
        <v>4500</v>
      </c>
      <c r="G18" s="14">
        <v>19</v>
      </c>
      <c r="H18" s="15" t="s">
        <v>99</v>
      </c>
    </row>
    <row r="19" spans="1:8" s="16" customFormat="1" ht="19.5" customHeight="1">
      <c r="A19" s="14" t="s">
        <v>105</v>
      </c>
      <c r="B19" s="15"/>
      <c r="C19" s="14">
        <v>2</v>
      </c>
      <c r="D19" s="15" t="s">
        <v>14</v>
      </c>
      <c r="E19" s="15" t="s">
        <v>15</v>
      </c>
      <c r="F19" s="14">
        <v>2732</v>
      </c>
      <c r="G19" s="14">
        <v>12</v>
      </c>
      <c r="H19" s="15" t="s">
        <v>99</v>
      </c>
    </row>
    <row r="20" spans="1:8" s="16" customFormat="1" ht="19.5" customHeight="1">
      <c r="A20" s="14" t="s">
        <v>105</v>
      </c>
      <c r="B20" s="15"/>
      <c r="C20" s="14">
        <v>1</v>
      </c>
      <c r="D20" s="15" t="s">
        <v>93</v>
      </c>
      <c r="E20" s="15" t="s">
        <v>94</v>
      </c>
      <c r="F20" s="14">
        <v>2456</v>
      </c>
      <c r="G20" s="14">
        <v>37</v>
      </c>
      <c r="H20" s="15" t="s">
        <v>99</v>
      </c>
    </row>
    <row r="21" spans="1:8" s="16" customFormat="1" ht="19.5" customHeight="1">
      <c r="A21" s="14" t="s">
        <v>105</v>
      </c>
      <c r="B21" s="15"/>
      <c r="C21" s="14">
        <v>7</v>
      </c>
      <c r="D21" s="15" t="s">
        <v>108</v>
      </c>
      <c r="E21" s="15" t="s">
        <v>20</v>
      </c>
      <c r="F21" s="14">
        <v>4300</v>
      </c>
      <c r="G21" s="14">
        <v>30</v>
      </c>
      <c r="H21" s="15" t="s">
        <v>99</v>
      </c>
    </row>
    <row r="22" spans="1:8" s="16" customFormat="1" ht="19.5" customHeight="1">
      <c r="A22" s="14" t="s">
        <v>105</v>
      </c>
      <c r="B22" s="15"/>
      <c r="C22" s="14">
        <v>1</v>
      </c>
      <c r="D22" s="15" t="s">
        <v>69</v>
      </c>
      <c r="E22" s="15" t="s">
        <v>59</v>
      </c>
      <c r="F22" s="14">
        <v>4823</v>
      </c>
      <c r="G22" s="14">
        <v>7</v>
      </c>
      <c r="H22" s="15" t="s">
        <v>99</v>
      </c>
    </row>
    <row r="23" spans="1:8" s="16" customFormat="1" ht="19.5" customHeight="1">
      <c r="A23" s="17" t="s">
        <v>105</v>
      </c>
      <c r="B23" s="15"/>
      <c r="C23" s="17">
        <v>2</v>
      </c>
      <c r="D23" s="15" t="s">
        <v>19</v>
      </c>
      <c r="E23" s="15" t="s">
        <v>10</v>
      </c>
      <c r="F23" s="14">
        <v>3751</v>
      </c>
      <c r="G23" s="14">
        <v>12</v>
      </c>
      <c r="H23" s="18" t="s">
        <v>99</v>
      </c>
    </row>
    <row r="24" spans="1:8" s="16" customFormat="1" ht="19.5" customHeight="1">
      <c r="A24" s="14" t="s">
        <v>105</v>
      </c>
      <c r="B24" s="15"/>
      <c r="C24" s="14">
        <v>2</v>
      </c>
      <c r="D24" s="15" t="s">
        <v>68</v>
      </c>
      <c r="E24" s="15" t="s">
        <v>59</v>
      </c>
      <c r="F24" s="14">
        <v>4818</v>
      </c>
      <c r="G24" s="14">
        <v>8</v>
      </c>
      <c r="H24" s="15" t="s">
        <v>99</v>
      </c>
    </row>
    <row r="25" spans="1:8" s="16" customFormat="1" ht="19.5" customHeight="1">
      <c r="A25" s="17" t="s">
        <v>105</v>
      </c>
      <c r="B25" s="18"/>
      <c r="C25" s="17">
        <v>1</v>
      </c>
      <c r="D25" s="18" t="s">
        <v>49</v>
      </c>
      <c r="E25" s="18" t="s">
        <v>30</v>
      </c>
      <c r="F25" s="17">
        <v>3720</v>
      </c>
      <c r="G25" s="14">
        <v>2</v>
      </c>
      <c r="H25" s="18" t="s">
        <v>99</v>
      </c>
    </row>
    <row r="26" spans="1:8" s="16" customFormat="1" ht="19.5" customHeight="1">
      <c r="A26" s="17" t="s">
        <v>105</v>
      </c>
      <c r="B26" s="18"/>
      <c r="C26" s="17">
        <v>1</v>
      </c>
      <c r="D26" s="18" t="s">
        <v>84</v>
      </c>
      <c r="E26" s="18" t="s">
        <v>85</v>
      </c>
      <c r="F26" s="17" t="s">
        <v>105</v>
      </c>
      <c r="G26" s="14">
        <v>1</v>
      </c>
      <c r="H26" s="18" t="s">
        <v>99</v>
      </c>
    </row>
    <row r="27" spans="1:8" s="16" customFormat="1" ht="19.5" customHeight="1">
      <c r="A27" s="17" t="s">
        <v>105</v>
      </c>
      <c r="B27" s="18"/>
      <c r="C27" s="17">
        <v>1</v>
      </c>
      <c r="D27" s="18" t="s">
        <v>106</v>
      </c>
      <c r="E27" s="18" t="s">
        <v>107</v>
      </c>
      <c r="F27" s="17" t="s">
        <v>105</v>
      </c>
      <c r="G27" s="14">
        <v>1</v>
      </c>
      <c r="H27" s="18" t="s">
        <v>99</v>
      </c>
    </row>
    <row r="28" spans="1:8" s="16" customFormat="1" ht="19.5" customHeight="1">
      <c r="A28" s="14" t="s">
        <v>105</v>
      </c>
      <c r="B28" s="15"/>
      <c r="C28" s="14">
        <v>1</v>
      </c>
      <c r="D28" s="15" t="s">
        <v>79</v>
      </c>
      <c r="E28" s="15" t="s">
        <v>30</v>
      </c>
      <c r="F28" s="14" t="s">
        <v>105</v>
      </c>
      <c r="G28" s="14">
        <v>2</v>
      </c>
      <c r="H28" s="15" t="s">
        <v>99</v>
      </c>
    </row>
    <row r="29" spans="1:8" s="16" customFormat="1" ht="19.5" customHeight="1">
      <c r="A29" s="17" t="s">
        <v>105</v>
      </c>
      <c r="B29" s="18"/>
      <c r="C29" s="17">
        <v>2</v>
      </c>
      <c r="D29" s="18" t="s">
        <v>109</v>
      </c>
      <c r="E29" s="18" t="s">
        <v>30</v>
      </c>
      <c r="F29" s="17" t="s">
        <v>105</v>
      </c>
      <c r="G29" s="14">
        <v>4</v>
      </c>
      <c r="H29" s="18" t="s">
        <v>99</v>
      </c>
    </row>
    <row r="30" spans="1:8" s="16" customFormat="1" ht="19.5" customHeight="1">
      <c r="A30" s="17"/>
      <c r="B30" s="18"/>
      <c r="C30" s="17"/>
      <c r="D30" s="18"/>
      <c r="E30" s="18"/>
      <c r="F30" s="17"/>
      <c r="G30" s="14"/>
      <c r="H30" s="18"/>
    </row>
    <row r="31" spans="1:8" s="13" customFormat="1" ht="19.5" customHeight="1">
      <c r="A31" s="11">
        <v>1517</v>
      </c>
      <c r="B31" s="12"/>
      <c r="C31" s="11">
        <v>1</v>
      </c>
      <c r="D31" s="12" t="s">
        <v>43</v>
      </c>
      <c r="E31" s="12" t="s">
        <v>35</v>
      </c>
      <c r="F31" s="11">
        <v>1506</v>
      </c>
      <c r="G31" s="11">
        <v>35</v>
      </c>
      <c r="H31" s="12" t="s">
        <v>102</v>
      </c>
    </row>
    <row r="32" spans="1:8" s="16" customFormat="1" ht="19.5" customHeight="1">
      <c r="A32" s="14">
        <v>1626</v>
      </c>
      <c r="B32" s="15" t="s">
        <v>3</v>
      </c>
      <c r="C32" s="14">
        <v>3</v>
      </c>
      <c r="D32" s="15" t="s">
        <v>24</v>
      </c>
      <c r="E32" s="15" t="s">
        <v>25</v>
      </c>
      <c r="F32" s="14">
        <v>1626</v>
      </c>
      <c r="G32" s="14">
        <v>8</v>
      </c>
      <c r="H32" s="15" t="s">
        <v>102</v>
      </c>
    </row>
    <row r="33" spans="1:8" s="16" customFormat="1" ht="19.5" customHeight="1">
      <c r="A33" s="14">
        <v>1653</v>
      </c>
      <c r="B33" s="15" t="s">
        <v>3</v>
      </c>
      <c r="C33" s="14">
        <v>2</v>
      </c>
      <c r="D33" s="15" t="s">
        <v>23</v>
      </c>
      <c r="E33" s="15" t="s">
        <v>20</v>
      </c>
      <c r="F33" s="14">
        <v>1653</v>
      </c>
      <c r="G33" s="14">
        <v>41</v>
      </c>
      <c r="H33" s="15" t="s">
        <v>102</v>
      </c>
    </row>
    <row r="34" spans="1:8" s="16" customFormat="1" ht="19.5" customHeight="1">
      <c r="A34" s="17">
        <v>1656</v>
      </c>
      <c r="B34" s="18" t="s">
        <v>3</v>
      </c>
      <c r="C34" s="17">
        <v>1</v>
      </c>
      <c r="D34" s="18" t="s">
        <v>77</v>
      </c>
      <c r="E34" s="18" t="s">
        <v>10</v>
      </c>
      <c r="F34" s="17">
        <v>1656</v>
      </c>
      <c r="G34" s="14">
        <v>1</v>
      </c>
      <c r="H34" s="18" t="s">
        <v>102</v>
      </c>
    </row>
    <row r="35" spans="1:8" s="16" customFormat="1" ht="19.5" customHeight="1">
      <c r="A35" s="14">
        <v>1727</v>
      </c>
      <c r="B35" s="15" t="s">
        <v>3</v>
      </c>
      <c r="C35" s="14">
        <v>9</v>
      </c>
      <c r="D35" s="15" t="s">
        <v>26</v>
      </c>
      <c r="E35" s="15" t="s">
        <v>27</v>
      </c>
      <c r="F35" s="14">
        <v>1727</v>
      </c>
      <c r="G35" s="14">
        <v>18</v>
      </c>
      <c r="H35" s="15" t="s">
        <v>102</v>
      </c>
    </row>
    <row r="36" spans="1:8" s="16" customFormat="1" ht="19.5" customHeight="1">
      <c r="A36" s="14">
        <v>1759</v>
      </c>
      <c r="B36" s="15"/>
      <c r="C36" s="14">
        <v>10</v>
      </c>
      <c r="D36" s="15" t="s">
        <v>110</v>
      </c>
      <c r="E36" s="15" t="s">
        <v>10</v>
      </c>
      <c r="F36" s="14">
        <v>1601</v>
      </c>
      <c r="G36" s="14">
        <v>225</v>
      </c>
      <c r="H36" s="15" t="s">
        <v>102</v>
      </c>
    </row>
    <row r="37" spans="1:8" s="16" customFormat="1" ht="19.5" customHeight="1">
      <c r="A37" s="14">
        <v>1819</v>
      </c>
      <c r="B37" s="15"/>
      <c r="C37" s="14">
        <v>4</v>
      </c>
      <c r="D37" s="15" t="s">
        <v>50</v>
      </c>
      <c r="E37" s="15" t="s">
        <v>38</v>
      </c>
      <c r="F37" s="14">
        <v>1533</v>
      </c>
      <c r="G37" s="14">
        <v>57</v>
      </c>
      <c r="H37" s="15" t="s">
        <v>102</v>
      </c>
    </row>
    <row r="38" spans="1:8" s="16" customFormat="1" ht="19.5" customHeight="1">
      <c r="A38" s="14">
        <v>1830</v>
      </c>
      <c r="B38" s="15" t="s">
        <v>3</v>
      </c>
      <c r="C38" s="14">
        <v>1</v>
      </c>
      <c r="D38" s="15" t="s">
        <v>111</v>
      </c>
      <c r="E38" s="15" t="s">
        <v>95</v>
      </c>
      <c r="F38" s="14">
        <v>1830</v>
      </c>
      <c r="G38" s="14">
        <v>20</v>
      </c>
      <c r="H38" s="15" t="s">
        <v>102</v>
      </c>
    </row>
    <row r="39" spans="1:8" s="16" customFormat="1" ht="19.5" customHeight="1">
      <c r="A39" s="14">
        <v>1929</v>
      </c>
      <c r="B39" s="15"/>
      <c r="C39" s="14">
        <v>5</v>
      </c>
      <c r="D39" s="15" t="s">
        <v>78</v>
      </c>
      <c r="E39" s="15" t="s">
        <v>30</v>
      </c>
      <c r="F39" s="14">
        <v>1538</v>
      </c>
      <c r="G39" s="14">
        <v>137</v>
      </c>
      <c r="H39" s="15" t="s">
        <v>102</v>
      </c>
    </row>
    <row r="40" spans="1:8" s="16" customFormat="1" ht="19.5" customHeight="1">
      <c r="A40" s="14">
        <v>1948</v>
      </c>
      <c r="B40" s="15"/>
      <c r="C40" s="14">
        <v>2</v>
      </c>
      <c r="D40" s="15" t="s">
        <v>112</v>
      </c>
      <c r="E40" s="15" t="s">
        <v>32</v>
      </c>
      <c r="F40" s="14">
        <v>1914</v>
      </c>
      <c r="G40" s="14">
        <v>12</v>
      </c>
      <c r="H40" s="15" t="s">
        <v>102</v>
      </c>
    </row>
    <row r="41" spans="1:8" s="16" customFormat="1" ht="19.5" customHeight="1">
      <c r="A41" s="17">
        <v>1955</v>
      </c>
      <c r="B41" s="18" t="s">
        <v>3</v>
      </c>
      <c r="C41" s="17">
        <v>1</v>
      </c>
      <c r="D41" s="18" t="s">
        <v>51</v>
      </c>
      <c r="E41" s="18" t="s">
        <v>52</v>
      </c>
      <c r="F41" s="17">
        <v>1955</v>
      </c>
      <c r="G41" s="14">
        <v>1</v>
      </c>
      <c r="H41" s="18" t="s">
        <v>102</v>
      </c>
    </row>
    <row r="42" spans="1:8" s="16" customFormat="1" ht="19.5" customHeight="1">
      <c r="A42" s="17">
        <v>2019</v>
      </c>
      <c r="B42" s="15" t="s">
        <v>3</v>
      </c>
      <c r="C42" s="17">
        <v>2</v>
      </c>
      <c r="D42" s="15" t="s">
        <v>53</v>
      </c>
      <c r="E42" s="15" t="s">
        <v>113</v>
      </c>
      <c r="F42" s="17">
        <v>2019</v>
      </c>
      <c r="G42" s="14">
        <v>3</v>
      </c>
      <c r="H42" s="18" t="s">
        <v>102</v>
      </c>
    </row>
    <row r="43" spans="1:8" s="16" customFormat="1" ht="19.5" customHeight="1">
      <c r="A43" s="14">
        <v>2117</v>
      </c>
      <c r="B43" s="15" t="s">
        <v>3</v>
      </c>
      <c r="C43" s="14">
        <v>5</v>
      </c>
      <c r="D43" s="15" t="s">
        <v>45</v>
      </c>
      <c r="E43" s="15" t="s">
        <v>17</v>
      </c>
      <c r="F43" s="14">
        <v>2117</v>
      </c>
      <c r="G43" s="14">
        <v>28</v>
      </c>
      <c r="H43" s="15" t="s">
        <v>102</v>
      </c>
    </row>
    <row r="44" spans="1:8" s="16" customFormat="1" ht="19.5" customHeight="1">
      <c r="A44" s="14">
        <v>2121</v>
      </c>
      <c r="B44" s="15"/>
      <c r="C44" s="14">
        <v>8</v>
      </c>
      <c r="D44" s="15" t="s">
        <v>114</v>
      </c>
      <c r="E44" s="15" t="s">
        <v>30</v>
      </c>
      <c r="F44" s="14">
        <v>1455</v>
      </c>
      <c r="G44" s="14">
        <v>87</v>
      </c>
      <c r="H44" s="15" t="s">
        <v>102</v>
      </c>
    </row>
    <row r="45" spans="1:8" s="16" customFormat="1" ht="19.5" customHeight="1">
      <c r="A45" s="17">
        <v>2131</v>
      </c>
      <c r="B45" s="18" t="s">
        <v>3</v>
      </c>
      <c r="C45" s="17">
        <v>5</v>
      </c>
      <c r="D45" s="18" t="s">
        <v>115</v>
      </c>
      <c r="E45" s="18" t="s">
        <v>63</v>
      </c>
      <c r="F45" s="17">
        <v>2131</v>
      </c>
      <c r="G45" s="14">
        <v>14</v>
      </c>
      <c r="H45" s="18" t="s">
        <v>102</v>
      </c>
    </row>
    <row r="46" spans="1:8" s="16" customFormat="1" ht="19.5" customHeight="1">
      <c r="A46" s="14">
        <v>2131</v>
      </c>
      <c r="B46" s="15" t="s">
        <v>3</v>
      </c>
      <c r="C46" s="14">
        <v>4</v>
      </c>
      <c r="D46" s="15" t="s">
        <v>36</v>
      </c>
      <c r="E46" s="15" t="s">
        <v>30</v>
      </c>
      <c r="F46" s="14">
        <v>2131</v>
      </c>
      <c r="G46" s="14">
        <v>21</v>
      </c>
      <c r="H46" s="15" t="s">
        <v>102</v>
      </c>
    </row>
    <row r="47" spans="1:8" s="16" customFormat="1" ht="19.5" customHeight="1">
      <c r="A47" s="14">
        <v>2139</v>
      </c>
      <c r="B47" s="15" t="s">
        <v>3</v>
      </c>
      <c r="C47" s="14">
        <v>8</v>
      </c>
      <c r="D47" s="15" t="s">
        <v>29</v>
      </c>
      <c r="E47" s="15" t="s">
        <v>30</v>
      </c>
      <c r="F47" s="14">
        <v>2139</v>
      </c>
      <c r="G47" s="14">
        <v>34</v>
      </c>
      <c r="H47" s="15" t="s">
        <v>102</v>
      </c>
    </row>
    <row r="48" spans="1:8" s="16" customFormat="1" ht="19.5" customHeight="1">
      <c r="A48" s="14">
        <v>2159</v>
      </c>
      <c r="B48" s="15" t="s">
        <v>3</v>
      </c>
      <c r="C48" s="14">
        <v>1</v>
      </c>
      <c r="D48" s="15" t="s">
        <v>86</v>
      </c>
      <c r="E48" s="15" t="s">
        <v>63</v>
      </c>
      <c r="F48" s="14">
        <v>2159</v>
      </c>
      <c r="G48" s="14">
        <v>1</v>
      </c>
      <c r="H48" s="15" t="s">
        <v>102</v>
      </c>
    </row>
    <row r="49" spans="1:8" s="16" customFormat="1" ht="19.5" customHeight="1">
      <c r="A49" s="17">
        <v>2220</v>
      </c>
      <c r="B49" s="19" t="s">
        <v>3</v>
      </c>
      <c r="C49" s="17">
        <v>10</v>
      </c>
      <c r="D49" s="18" t="s">
        <v>36</v>
      </c>
      <c r="E49" s="18" t="s">
        <v>117</v>
      </c>
      <c r="F49" s="17">
        <v>2220</v>
      </c>
      <c r="G49" s="14">
        <v>16</v>
      </c>
      <c r="H49" s="18" t="s">
        <v>102</v>
      </c>
    </row>
    <row r="50" spans="1:8" s="16" customFormat="1" ht="19.5" customHeight="1">
      <c r="A50" s="14">
        <v>2227</v>
      </c>
      <c r="B50" s="15"/>
      <c r="C50" s="14">
        <v>1</v>
      </c>
      <c r="D50" s="15" t="s">
        <v>116</v>
      </c>
      <c r="E50" s="15" t="s">
        <v>28</v>
      </c>
      <c r="F50" s="14">
        <v>1622</v>
      </c>
      <c r="G50" s="14">
        <v>33</v>
      </c>
      <c r="H50" s="15" t="s">
        <v>102</v>
      </c>
    </row>
    <row r="51" spans="1:8" s="16" customFormat="1" ht="19.5" customHeight="1">
      <c r="A51" s="14">
        <v>2232</v>
      </c>
      <c r="B51" s="15"/>
      <c r="C51" s="14">
        <v>6</v>
      </c>
      <c r="D51" s="15" t="s">
        <v>33</v>
      </c>
      <c r="E51" s="15" t="s">
        <v>7</v>
      </c>
      <c r="F51" s="14">
        <v>1738</v>
      </c>
      <c r="G51" s="14">
        <v>76</v>
      </c>
      <c r="H51" s="15" t="s">
        <v>102</v>
      </c>
    </row>
    <row r="52" spans="1:8" s="16" customFormat="1" ht="19.5" customHeight="1">
      <c r="A52" s="14">
        <v>2243</v>
      </c>
      <c r="B52" s="15" t="s">
        <v>3</v>
      </c>
      <c r="C52" s="14">
        <v>5</v>
      </c>
      <c r="D52" s="15" t="s">
        <v>121</v>
      </c>
      <c r="E52" s="15" t="s">
        <v>17</v>
      </c>
      <c r="F52" s="14">
        <v>2243</v>
      </c>
      <c r="G52" s="14">
        <v>25</v>
      </c>
      <c r="H52" s="15" t="s">
        <v>102</v>
      </c>
    </row>
    <row r="53" spans="1:8" s="16" customFormat="1" ht="19.5" customHeight="1">
      <c r="A53" s="14">
        <v>2255</v>
      </c>
      <c r="B53" s="15" t="s">
        <v>3</v>
      </c>
      <c r="C53" s="14">
        <v>4</v>
      </c>
      <c r="D53" s="15" t="s">
        <v>42</v>
      </c>
      <c r="E53" s="15" t="s">
        <v>15</v>
      </c>
      <c r="F53" s="14">
        <v>2255</v>
      </c>
      <c r="G53" s="14">
        <v>5</v>
      </c>
      <c r="H53" s="15" t="s">
        <v>102</v>
      </c>
    </row>
    <row r="54" spans="1:8" s="16" customFormat="1" ht="19.5" customHeight="1">
      <c r="A54" s="17">
        <v>2331</v>
      </c>
      <c r="B54" s="18" t="s">
        <v>3</v>
      </c>
      <c r="C54" s="17">
        <v>5</v>
      </c>
      <c r="D54" s="18" t="s">
        <v>37</v>
      </c>
      <c r="E54" s="18" t="s">
        <v>38</v>
      </c>
      <c r="F54" s="17">
        <v>2331</v>
      </c>
      <c r="G54" s="14">
        <v>12</v>
      </c>
      <c r="H54" s="18" t="s">
        <v>102</v>
      </c>
    </row>
    <row r="55" spans="1:8" s="16" customFormat="1" ht="19.5" customHeight="1">
      <c r="A55" s="17">
        <v>2352</v>
      </c>
      <c r="B55" s="18" t="s">
        <v>3</v>
      </c>
      <c r="C55" s="17">
        <v>3</v>
      </c>
      <c r="D55" s="18" t="s">
        <v>71</v>
      </c>
      <c r="E55" s="18" t="s">
        <v>72</v>
      </c>
      <c r="F55" s="17">
        <v>2352</v>
      </c>
      <c r="G55" s="14">
        <v>3</v>
      </c>
      <c r="H55" s="18" t="s">
        <v>102</v>
      </c>
    </row>
    <row r="56" spans="1:8" s="16" customFormat="1" ht="19.5" customHeight="1">
      <c r="A56" s="17">
        <v>2414</v>
      </c>
      <c r="B56" s="15"/>
      <c r="C56" s="17">
        <v>7</v>
      </c>
      <c r="D56" s="15" t="s">
        <v>55</v>
      </c>
      <c r="E56" s="15" t="s">
        <v>56</v>
      </c>
      <c r="F56" s="17">
        <v>2341</v>
      </c>
      <c r="G56" s="14">
        <v>25</v>
      </c>
      <c r="H56" s="18" t="s">
        <v>102</v>
      </c>
    </row>
    <row r="57" spans="1:8" s="16" customFormat="1" ht="19.5" customHeight="1">
      <c r="A57" s="17">
        <v>2416</v>
      </c>
      <c r="B57" s="18" t="s">
        <v>3</v>
      </c>
      <c r="C57" s="17">
        <v>1</v>
      </c>
      <c r="D57" s="18" t="s">
        <v>118</v>
      </c>
      <c r="E57" s="18" t="s">
        <v>25</v>
      </c>
      <c r="F57" s="17">
        <v>2416</v>
      </c>
      <c r="G57" s="14">
        <v>4</v>
      </c>
      <c r="H57" s="18" t="s">
        <v>102</v>
      </c>
    </row>
    <row r="58" spans="1:8" s="16" customFormat="1" ht="19.5" customHeight="1">
      <c r="A58" s="14">
        <v>2428</v>
      </c>
      <c r="B58" s="15" t="s">
        <v>3</v>
      </c>
      <c r="C58" s="14">
        <v>2</v>
      </c>
      <c r="D58" s="15" t="s">
        <v>119</v>
      </c>
      <c r="E58" s="15" t="s">
        <v>25</v>
      </c>
      <c r="F58" s="14">
        <v>2428</v>
      </c>
      <c r="G58" s="14">
        <v>6</v>
      </c>
      <c r="H58" s="15" t="s">
        <v>102</v>
      </c>
    </row>
    <row r="59" spans="1:8" s="16" customFormat="1" ht="19.5" customHeight="1">
      <c r="A59" s="14">
        <v>2428</v>
      </c>
      <c r="B59" s="15"/>
      <c r="C59" s="14">
        <v>2</v>
      </c>
      <c r="D59" s="15" t="s">
        <v>57</v>
      </c>
      <c r="E59" s="15" t="s">
        <v>56</v>
      </c>
      <c r="F59" s="14">
        <v>1439</v>
      </c>
      <c r="G59" s="14">
        <v>34</v>
      </c>
      <c r="H59" s="15" t="s">
        <v>102</v>
      </c>
    </row>
    <row r="60" spans="1:8" s="16" customFormat="1" ht="19.5" customHeight="1">
      <c r="A60" s="14">
        <v>2512</v>
      </c>
      <c r="B60" s="15"/>
      <c r="C60" s="14">
        <v>1</v>
      </c>
      <c r="D60" s="15" t="s">
        <v>58</v>
      </c>
      <c r="E60" s="15" t="s">
        <v>59</v>
      </c>
      <c r="F60" s="14">
        <v>2331</v>
      </c>
      <c r="G60" s="14">
        <v>5</v>
      </c>
      <c r="H60" s="15" t="s">
        <v>102</v>
      </c>
    </row>
    <row r="61" spans="1:8" s="16" customFormat="1" ht="19.5" customHeight="1">
      <c r="A61" s="17">
        <v>2516</v>
      </c>
      <c r="B61" s="18" t="s">
        <v>3</v>
      </c>
      <c r="C61" s="17">
        <v>3</v>
      </c>
      <c r="D61" s="18" t="s">
        <v>74</v>
      </c>
      <c r="E61" s="18" t="s">
        <v>38</v>
      </c>
      <c r="F61" s="17">
        <v>2516</v>
      </c>
      <c r="G61" s="14">
        <v>4</v>
      </c>
      <c r="H61" s="18" t="s">
        <v>102</v>
      </c>
    </row>
    <row r="62" spans="1:8" s="16" customFormat="1" ht="19.5" customHeight="1">
      <c r="A62" s="17">
        <v>2536</v>
      </c>
      <c r="B62" s="18" t="s">
        <v>3</v>
      </c>
      <c r="C62" s="17">
        <v>1</v>
      </c>
      <c r="D62" s="18" t="s">
        <v>89</v>
      </c>
      <c r="E62" s="18" t="s">
        <v>30</v>
      </c>
      <c r="F62" s="17">
        <v>2536</v>
      </c>
      <c r="G62" s="14">
        <v>15</v>
      </c>
      <c r="H62" s="18" t="s">
        <v>102</v>
      </c>
    </row>
    <row r="63" spans="1:8" s="16" customFormat="1" ht="19.5" customHeight="1">
      <c r="A63" s="17">
        <v>2539</v>
      </c>
      <c r="B63" s="18"/>
      <c r="C63" s="17">
        <v>3</v>
      </c>
      <c r="D63" s="18" t="s">
        <v>120</v>
      </c>
      <c r="E63" s="18" t="s">
        <v>59</v>
      </c>
      <c r="F63" s="17">
        <v>2441</v>
      </c>
      <c r="G63" s="14">
        <v>9</v>
      </c>
      <c r="H63" s="18" t="s">
        <v>102</v>
      </c>
    </row>
    <row r="64" spans="1:8" s="16" customFormat="1" ht="19.5" customHeight="1">
      <c r="A64" s="17">
        <v>2601</v>
      </c>
      <c r="B64" s="18" t="s">
        <v>3</v>
      </c>
      <c r="C64" s="17">
        <v>1</v>
      </c>
      <c r="D64" s="18" t="s">
        <v>61</v>
      </c>
      <c r="E64" s="18" t="s">
        <v>62</v>
      </c>
      <c r="F64" s="17">
        <v>2601</v>
      </c>
      <c r="G64" s="14">
        <v>1</v>
      </c>
      <c r="H64" s="18" t="s">
        <v>102</v>
      </c>
    </row>
    <row r="65" spans="1:8" s="16" customFormat="1" ht="19.5" customHeight="1">
      <c r="A65" s="17">
        <v>2610</v>
      </c>
      <c r="B65" s="18" t="s">
        <v>3</v>
      </c>
      <c r="C65" s="17">
        <v>3</v>
      </c>
      <c r="D65" s="18" t="s">
        <v>73</v>
      </c>
      <c r="E65" s="18" t="s">
        <v>38</v>
      </c>
      <c r="F65" s="17">
        <v>2610</v>
      </c>
      <c r="G65" s="14">
        <v>8</v>
      </c>
      <c r="H65" s="18" t="s">
        <v>102</v>
      </c>
    </row>
    <row r="66" spans="1:8" s="16" customFormat="1" ht="19.5" customHeight="1">
      <c r="A66" s="14">
        <v>2723</v>
      </c>
      <c r="B66" s="15"/>
      <c r="C66" s="14">
        <v>3</v>
      </c>
      <c r="D66" s="15" t="s">
        <v>46</v>
      </c>
      <c r="E66" s="15" t="s">
        <v>17</v>
      </c>
      <c r="F66" s="14">
        <v>2415</v>
      </c>
      <c r="G66" s="14">
        <v>12</v>
      </c>
      <c r="H66" s="15" t="s">
        <v>102</v>
      </c>
    </row>
    <row r="67" spans="1:8" s="16" customFormat="1" ht="19.5" customHeight="1">
      <c r="A67" s="17">
        <v>2725</v>
      </c>
      <c r="B67" s="18" t="s">
        <v>3</v>
      </c>
      <c r="C67" s="17">
        <v>1</v>
      </c>
      <c r="D67" s="18" t="s">
        <v>74</v>
      </c>
      <c r="E67" s="18" t="s">
        <v>80</v>
      </c>
      <c r="F67" s="17">
        <v>2725</v>
      </c>
      <c r="G67" s="14">
        <v>1</v>
      </c>
      <c r="H67" s="18" t="s">
        <v>102</v>
      </c>
    </row>
    <row r="68" spans="1:8" s="16" customFormat="1" ht="19.5" customHeight="1">
      <c r="A68" s="14">
        <v>2728</v>
      </c>
      <c r="B68" s="15"/>
      <c r="C68" s="14">
        <v>6</v>
      </c>
      <c r="D68" s="15" t="s">
        <v>75</v>
      </c>
      <c r="E68" s="15" t="s">
        <v>76</v>
      </c>
      <c r="F68" s="14">
        <v>1838</v>
      </c>
      <c r="G68" s="14">
        <v>89</v>
      </c>
      <c r="H68" s="15" t="s">
        <v>102</v>
      </c>
    </row>
    <row r="69" spans="1:8" s="16" customFormat="1" ht="19.5" customHeight="1">
      <c r="A69" s="14">
        <v>2728</v>
      </c>
      <c r="B69" s="15"/>
      <c r="C69" s="14">
        <v>3</v>
      </c>
      <c r="D69" s="15" t="s">
        <v>47</v>
      </c>
      <c r="E69" s="15" t="s">
        <v>48</v>
      </c>
      <c r="F69" s="14">
        <v>2139</v>
      </c>
      <c r="G69" s="14">
        <v>73</v>
      </c>
      <c r="H69" s="15" t="s">
        <v>102</v>
      </c>
    </row>
    <row r="70" spans="1:8" s="16" customFormat="1" ht="19.5" customHeight="1">
      <c r="A70" s="17">
        <v>2846</v>
      </c>
      <c r="B70" s="18" t="s">
        <v>3</v>
      </c>
      <c r="C70" s="17">
        <v>3</v>
      </c>
      <c r="D70" s="18" t="s">
        <v>122</v>
      </c>
      <c r="E70" s="18" t="s">
        <v>63</v>
      </c>
      <c r="F70" s="17">
        <v>2846</v>
      </c>
      <c r="G70" s="14">
        <v>3</v>
      </c>
      <c r="H70" s="18" t="s">
        <v>102</v>
      </c>
    </row>
    <row r="71" spans="1:8" s="16" customFormat="1" ht="19.5" customHeight="1">
      <c r="A71" s="17">
        <v>2855</v>
      </c>
      <c r="B71" s="18" t="s">
        <v>3</v>
      </c>
      <c r="C71" s="17">
        <v>2</v>
      </c>
      <c r="D71" s="18" t="s">
        <v>34</v>
      </c>
      <c r="E71" s="18" t="s">
        <v>35</v>
      </c>
      <c r="F71" s="17">
        <v>2855</v>
      </c>
      <c r="G71" s="14">
        <v>17</v>
      </c>
      <c r="H71" s="18" t="s">
        <v>102</v>
      </c>
    </row>
    <row r="72" spans="1:8" s="16" customFormat="1" ht="19.5" customHeight="1">
      <c r="A72" s="14">
        <v>2855</v>
      </c>
      <c r="B72" s="15"/>
      <c r="C72" s="14">
        <v>2</v>
      </c>
      <c r="D72" s="15" t="s">
        <v>96</v>
      </c>
      <c r="E72" s="15" t="s">
        <v>90</v>
      </c>
      <c r="F72" s="14">
        <v>2647</v>
      </c>
      <c r="G72" s="14">
        <v>3</v>
      </c>
      <c r="H72" s="15" t="s">
        <v>102</v>
      </c>
    </row>
    <row r="73" spans="1:8" s="16" customFormat="1" ht="19.5" customHeight="1">
      <c r="A73" s="14">
        <v>2905</v>
      </c>
      <c r="B73" s="15"/>
      <c r="C73" s="14">
        <v>1</v>
      </c>
      <c r="D73" s="15" t="s">
        <v>123</v>
      </c>
      <c r="E73" s="15" t="s">
        <v>9</v>
      </c>
      <c r="F73" s="14">
        <v>1908</v>
      </c>
      <c r="G73" s="14">
        <v>19</v>
      </c>
      <c r="H73" s="15" t="s">
        <v>102</v>
      </c>
    </row>
    <row r="74" spans="1:8" s="16" customFormat="1" ht="19.5" customHeight="1">
      <c r="A74" s="14">
        <v>2915</v>
      </c>
      <c r="B74" s="15"/>
      <c r="C74" s="14">
        <v>10</v>
      </c>
      <c r="D74" s="15" t="s">
        <v>39</v>
      </c>
      <c r="E74" s="15" t="s">
        <v>40</v>
      </c>
      <c r="F74" s="14">
        <v>1731</v>
      </c>
      <c r="G74" s="14">
        <v>206</v>
      </c>
      <c r="H74" s="15" t="s">
        <v>102</v>
      </c>
    </row>
    <row r="75" spans="1:8" s="16" customFormat="1" ht="19.5" customHeight="1">
      <c r="A75" s="17">
        <v>2958</v>
      </c>
      <c r="B75" s="18" t="s">
        <v>3</v>
      </c>
      <c r="C75" s="17">
        <v>1</v>
      </c>
      <c r="D75" s="18" t="s">
        <v>44</v>
      </c>
      <c r="E75" s="18" t="s">
        <v>72</v>
      </c>
      <c r="F75" s="17">
        <v>2958</v>
      </c>
      <c r="G75" s="14">
        <v>1</v>
      </c>
      <c r="H75" s="18" t="s">
        <v>102</v>
      </c>
    </row>
    <row r="76" spans="1:8" s="16" customFormat="1" ht="19.5" customHeight="1">
      <c r="A76" s="17">
        <v>3734</v>
      </c>
      <c r="B76" s="18" t="s">
        <v>3</v>
      </c>
      <c r="C76" s="17">
        <v>3</v>
      </c>
      <c r="D76" s="18" t="s">
        <v>41</v>
      </c>
      <c r="E76" s="18" t="s">
        <v>15</v>
      </c>
      <c r="F76" s="17">
        <v>3734</v>
      </c>
      <c r="G76" s="14">
        <v>3</v>
      </c>
      <c r="H76" s="18" t="s">
        <v>102</v>
      </c>
    </row>
    <row r="77" spans="1:8" s="16" customFormat="1" ht="19.5" customHeight="1">
      <c r="A77" s="17" t="s">
        <v>105</v>
      </c>
      <c r="B77" s="18"/>
      <c r="C77" s="17">
        <v>1</v>
      </c>
      <c r="D77" s="18" t="s">
        <v>124</v>
      </c>
      <c r="E77" s="18" t="s">
        <v>125</v>
      </c>
      <c r="F77" s="17" t="s">
        <v>105</v>
      </c>
      <c r="G77" s="14">
        <v>1</v>
      </c>
      <c r="H77" s="18" t="s">
        <v>102</v>
      </c>
    </row>
    <row r="78" spans="1:8" s="16" customFormat="1" ht="19.5" customHeight="1">
      <c r="A78" s="17" t="s">
        <v>105</v>
      </c>
      <c r="B78" s="18"/>
      <c r="C78" s="17">
        <v>1</v>
      </c>
      <c r="D78" s="18" t="s">
        <v>92</v>
      </c>
      <c r="E78" s="18" t="s">
        <v>20</v>
      </c>
      <c r="F78" s="17">
        <v>4923</v>
      </c>
      <c r="G78" s="14">
        <v>2</v>
      </c>
      <c r="H78" s="18" t="s">
        <v>102</v>
      </c>
    </row>
    <row r="79" spans="1:8" s="16" customFormat="1" ht="19.5" customHeight="1">
      <c r="A79" s="14" t="s">
        <v>105</v>
      </c>
      <c r="B79" s="15"/>
      <c r="C79" s="14">
        <v>1</v>
      </c>
      <c r="D79" s="15" t="s">
        <v>45</v>
      </c>
      <c r="E79" s="15" t="s">
        <v>30</v>
      </c>
      <c r="F79" s="14" t="s">
        <v>105</v>
      </c>
      <c r="G79" s="14">
        <v>2</v>
      </c>
      <c r="H79" s="15" t="s">
        <v>102</v>
      </c>
    </row>
    <row r="80" spans="1:8" s="16" customFormat="1" ht="19.5" customHeight="1">
      <c r="A80" s="17" t="s">
        <v>105</v>
      </c>
      <c r="B80" s="18"/>
      <c r="C80" s="17">
        <v>1</v>
      </c>
      <c r="D80" s="18" t="s">
        <v>65</v>
      </c>
      <c r="E80" s="18" t="s">
        <v>30</v>
      </c>
      <c r="F80" s="17" t="s">
        <v>105</v>
      </c>
      <c r="G80" s="14">
        <v>4</v>
      </c>
      <c r="H80" s="18" t="s">
        <v>102</v>
      </c>
    </row>
    <row r="81" spans="1:8" s="16" customFormat="1" ht="19.5" customHeight="1">
      <c r="A81" s="14" t="s">
        <v>105</v>
      </c>
      <c r="B81" s="15"/>
      <c r="C81" s="14">
        <v>1</v>
      </c>
      <c r="D81" s="15" t="s">
        <v>126</v>
      </c>
      <c r="E81" s="15" t="s">
        <v>127</v>
      </c>
      <c r="F81" s="14">
        <v>2708</v>
      </c>
      <c r="G81" s="14">
        <v>2</v>
      </c>
      <c r="H81" s="15" t="s">
        <v>102</v>
      </c>
    </row>
    <row r="82" spans="1:8" s="16" customFormat="1" ht="19.5" customHeight="1">
      <c r="A82" s="14" t="s">
        <v>105</v>
      </c>
      <c r="B82" s="15"/>
      <c r="C82" s="14">
        <v>1</v>
      </c>
      <c r="D82" s="15" t="s">
        <v>91</v>
      </c>
      <c r="E82" s="15" t="s">
        <v>56</v>
      </c>
      <c r="F82" s="14">
        <v>2209</v>
      </c>
      <c r="G82" s="14">
        <v>29</v>
      </c>
      <c r="H82" s="15" t="s">
        <v>102</v>
      </c>
    </row>
    <row r="83" spans="1:8" s="16" customFormat="1" ht="19.5" customHeight="1">
      <c r="A83" s="14" t="s">
        <v>105</v>
      </c>
      <c r="B83" s="15"/>
      <c r="C83" s="14">
        <v>1</v>
      </c>
      <c r="D83" s="15" t="s">
        <v>44</v>
      </c>
      <c r="E83" s="15" t="s">
        <v>30</v>
      </c>
      <c r="F83" s="14">
        <v>2814</v>
      </c>
      <c r="G83" s="14">
        <v>12</v>
      </c>
      <c r="H83" s="15" t="s">
        <v>102</v>
      </c>
    </row>
    <row r="84" spans="1:8" s="16" customFormat="1" ht="19.5" customHeight="1">
      <c r="A84" s="17" t="s">
        <v>105</v>
      </c>
      <c r="B84" s="15"/>
      <c r="C84" s="17">
        <v>1</v>
      </c>
      <c r="D84" s="15" t="s">
        <v>81</v>
      </c>
      <c r="E84" s="15" t="s">
        <v>128</v>
      </c>
      <c r="F84" s="17">
        <v>2539</v>
      </c>
      <c r="G84" s="14">
        <v>8</v>
      </c>
      <c r="H84" s="18" t="s">
        <v>102</v>
      </c>
    </row>
    <row r="85" spans="1:8" s="16" customFormat="1" ht="15.75">
      <c r="A85" s="20"/>
      <c r="B85" s="21"/>
      <c r="C85" s="20"/>
      <c r="D85" s="22"/>
      <c r="E85" s="22"/>
      <c r="F85" s="20"/>
      <c r="G85" s="23"/>
      <c r="H85" s="22"/>
    </row>
    <row r="86" spans="1:8" s="16" customFormat="1" ht="15.75">
      <c r="A86" s="23"/>
      <c r="B86" s="24"/>
      <c r="C86" s="23"/>
      <c r="D86" s="25"/>
      <c r="E86" s="25"/>
      <c r="F86" s="23"/>
      <c r="G86" s="23"/>
      <c r="H86" s="25"/>
    </row>
    <row r="87" spans="1:7" s="16" customFormat="1" ht="15">
      <c r="A87" s="26"/>
      <c r="C87" s="26"/>
      <c r="F87" s="26"/>
      <c r="G87" s="26"/>
    </row>
  </sheetData>
  <sheetProtection/>
  <printOptions/>
  <pageMargins left="0.25" right="0.25" top="0.75" bottom="0.75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44" sqref="D44"/>
    </sheetView>
  </sheetViews>
  <sheetFormatPr defaultColWidth="5.28125" defaultRowHeight="12.75"/>
  <cols>
    <col min="1" max="1" width="6.57421875" style="27" customWidth="1"/>
    <col min="2" max="2" width="3.00390625" style="27" customWidth="1"/>
    <col min="3" max="3" width="5.57421875" style="27" customWidth="1"/>
    <col min="4" max="4" width="11.8515625" style="27" customWidth="1"/>
    <col min="5" max="5" width="15.421875" style="27" customWidth="1"/>
    <col min="6" max="6" width="6.7109375" style="28" customWidth="1"/>
    <col min="7" max="7" width="6.7109375" style="27" customWidth="1"/>
    <col min="8" max="16384" width="5.28125" style="27" customWidth="1"/>
  </cols>
  <sheetData>
    <row r="1" spans="1:7" s="32" customFormat="1" ht="15.75">
      <c r="A1" s="29" t="s">
        <v>129</v>
      </c>
      <c r="B1" s="30"/>
      <c r="C1" s="30"/>
      <c r="D1" s="30"/>
      <c r="E1" s="30"/>
      <c r="F1" s="31"/>
      <c r="G1" s="30" t="s">
        <v>130</v>
      </c>
    </row>
    <row r="2" spans="1:7" s="32" customFormat="1" ht="15.75">
      <c r="A2" s="33"/>
      <c r="B2" s="34"/>
      <c r="C2" s="34"/>
      <c r="D2" s="34"/>
      <c r="E2" s="34"/>
      <c r="F2" s="35"/>
      <c r="G2" s="34"/>
    </row>
    <row r="3" spans="1:7" s="32" customFormat="1" ht="15.75">
      <c r="A3" s="36"/>
      <c r="B3" s="37"/>
      <c r="C3" s="37" t="s">
        <v>98</v>
      </c>
      <c r="D3" s="37"/>
      <c r="E3" s="37"/>
      <c r="F3" s="38" t="s">
        <v>97</v>
      </c>
      <c r="G3" s="37" t="s">
        <v>98</v>
      </c>
    </row>
    <row r="4" spans="1:7" s="32" customFormat="1" ht="15.75">
      <c r="A4" s="36" t="s">
        <v>2</v>
      </c>
      <c r="B4" s="37" t="s">
        <v>3</v>
      </c>
      <c r="C4" s="37" t="s">
        <v>101</v>
      </c>
      <c r="D4" s="37"/>
      <c r="E4" s="37"/>
      <c r="F4" s="38"/>
      <c r="G4" s="37" t="s">
        <v>101</v>
      </c>
    </row>
    <row r="5" spans="1:7" s="32" customFormat="1" ht="15.75">
      <c r="A5" s="36"/>
      <c r="B5" s="37"/>
      <c r="C5" s="37">
        <v>2009</v>
      </c>
      <c r="D5" s="37"/>
      <c r="E5" s="37"/>
      <c r="F5" s="38"/>
      <c r="G5" s="37"/>
    </row>
    <row r="6" spans="1:8" s="45" customFormat="1" ht="15.75">
      <c r="A6" s="39"/>
      <c r="B6" s="40"/>
      <c r="C6" s="41"/>
      <c r="D6" s="42"/>
      <c r="E6" s="42"/>
      <c r="F6" s="42"/>
      <c r="G6" s="43"/>
      <c r="H6" s="44"/>
    </row>
    <row r="7" spans="1:8" ht="15.75">
      <c r="A7" s="46" t="s">
        <v>131</v>
      </c>
      <c r="B7" s="47" t="s">
        <v>3</v>
      </c>
      <c r="C7" s="48">
        <v>1</v>
      </c>
      <c r="D7" s="47" t="s">
        <v>132</v>
      </c>
      <c r="E7" s="47" t="s">
        <v>95</v>
      </c>
      <c r="F7" s="49">
        <v>2037</v>
      </c>
      <c r="G7" s="50">
        <v>7</v>
      </c>
      <c r="H7" s="44"/>
    </row>
    <row r="8" spans="1:8" ht="25.5">
      <c r="A8" s="46" t="s">
        <v>133</v>
      </c>
      <c r="B8" s="47" t="s">
        <v>3</v>
      </c>
      <c r="C8" s="51" t="s">
        <v>134</v>
      </c>
      <c r="D8" s="47" t="s">
        <v>135</v>
      </c>
      <c r="E8" s="47" t="s">
        <v>136</v>
      </c>
      <c r="F8" s="49">
        <v>2246</v>
      </c>
      <c r="G8" s="52">
        <v>9</v>
      </c>
      <c r="H8" s="42"/>
    </row>
    <row r="9" spans="1:8" s="45" customFormat="1" ht="12.75">
      <c r="A9" s="51" t="s">
        <v>137</v>
      </c>
      <c r="B9" s="47" t="s">
        <v>3</v>
      </c>
      <c r="C9" s="53">
        <v>1</v>
      </c>
      <c r="D9" s="47" t="s">
        <v>53</v>
      </c>
      <c r="E9" s="47" t="s">
        <v>54</v>
      </c>
      <c r="F9" s="49">
        <v>2320</v>
      </c>
      <c r="G9" s="52">
        <v>1</v>
      </c>
      <c r="H9" s="42"/>
    </row>
    <row r="10" spans="1:8" s="45" customFormat="1" ht="12.75">
      <c r="A10" s="46" t="s">
        <v>138</v>
      </c>
      <c r="B10" s="47" t="s">
        <v>3</v>
      </c>
      <c r="C10" s="48">
        <v>1</v>
      </c>
      <c r="D10" s="47" t="s">
        <v>14</v>
      </c>
      <c r="E10" s="47" t="s">
        <v>62</v>
      </c>
      <c r="F10" s="54" t="s">
        <v>138</v>
      </c>
      <c r="G10" s="52">
        <v>14</v>
      </c>
      <c r="H10" s="42"/>
    </row>
    <row r="11" spans="1:8" ht="15.75">
      <c r="A11" s="46" t="s">
        <v>139</v>
      </c>
      <c r="B11" s="47"/>
      <c r="C11" s="53">
        <v>10</v>
      </c>
      <c r="D11" s="47" t="s">
        <v>11</v>
      </c>
      <c r="E11" s="47" t="s">
        <v>12</v>
      </c>
      <c r="F11" s="49">
        <v>2329</v>
      </c>
      <c r="G11" s="52">
        <v>199</v>
      </c>
      <c r="H11" s="44"/>
    </row>
    <row r="12" spans="1:8" s="55" customFormat="1" ht="12.75">
      <c r="A12" s="46" t="s">
        <v>140</v>
      </c>
      <c r="B12" s="47"/>
      <c r="C12" s="53">
        <v>8</v>
      </c>
      <c r="D12" s="47" t="s">
        <v>6</v>
      </c>
      <c r="E12" s="47" t="s">
        <v>7</v>
      </c>
      <c r="F12" s="49">
        <v>2340</v>
      </c>
      <c r="G12" s="52">
        <v>36</v>
      </c>
      <c r="H12" s="44"/>
    </row>
    <row r="13" spans="1:8" s="45" customFormat="1" ht="12.75">
      <c r="A13" s="51" t="s">
        <v>141</v>
      </c>
      <c r="B13" s="56" t="s">
        <v>3</v>
      </c>
      <c r="C13" s="53">
        <v>5</v>
      </c>
      <c r="D13" s="56" t="s">
        <v>87</v>
      </c>
      <c r="E13" s="56" t="s">
        <v>30</v>
      </c>
      <c r="F13" s="57" t="s">
        <v>141</v>
      </c>
      <c r="G13" s="52">
        <v>31</v>
      </c>
      <c r="H13" s="42"/>
    </row>
    <row r="14" spans="1:8" ht="15.75">
      <c r="A14" s="46" t="s">
        <v>142</v>
      </c>
      <c r="B14" s="47" t="s">
        <v>3</v>
      </c>
      <c r="C14" s="48">
        <v>4</v>
      </c>
      <c r="D14" s="47" t="s">
        <v>143</v>
      </c>
      <c r="E14" s="47" t="s">
        <v>144</v>
      </c>
      <c r="F14" s="54" t="s">
        <v>142</v>
      </c>
      <c r="G14" s="52">
        <v>4</v>
      </c>
      <c r="H14" s="42"/>
    </row>
    <row r="15" spans="1:8" s="45" customFormat="1" ht="25.5">
      <c r="A15" s="46" t="s">
        <v>145</v>
      </c>
      <c r="B15" s="47" t="s">
        <v>3</v>
      </c>
      <c r="C15" s="48">
        <v>2</v>
      </c>
      <c r="D15" s="47" t="s">
        <v>146</v>
      </c>
      <c r="E15" s="47" t="s">
        <v>25</v>
      </c>
      <c r="F15" s="49">
        <v>2703</v>
      </c>
      <c r="G15" s="52">
        <v>2</v>
      </c>
      <c r="H15" s="42"/>
    </row>
    <row r="16" spans="1:8" s="45" customFormat="1" ht="12.75">
      <c r="A16" s="46" t="s">
        <v>147</v>
      </c>
      <c r="B16" s="47"/>
      <c r="C16" s="53">
        <v>10</v>
      </c>
      <c r="D16" s="47" t="s">
        <v>8</v>
      </c>
      <c r="E16" s="47" t="s">
        <v>9</v>
      </c>
      <c r="F16" s="49">
        <v>1959</v>
      </c>
      <c r="G16" s="52">
        <v>156</v>
      </c>
      <c r="H16" s="44"/>
    </row>
    <row r="17" spans="1:8" s="45" customFormat="1" ht="12.75">
      <c r="A17" s="46" t="s">
        <v>148</v>
      </c>
      <c r="B17" s="47"/>
      <c r="C17" s="48">
        <v>1</v>
      </c>
      <c r="D17" s="47" t="s">
        <v>149</v>
      </c>
      <c r="E17" s="47" t="s">
        <v>150</v>
      </c>
      <c r="F17" s="49">
        <v>2512</v>
      </c>
      <c r="G17" s="52">
        <v>78</v>
      </c>
      <c r="H17" s="42"/>
    </row>
    <row r="18" spans="1:8" s="45" customFormat="1" ht="12.75">
      <c r="A18" s="46" t="s">
        <v>151</v>
      </c>
      <c r="B18" s="47"/>
      <c r="C18" s="53">
        <v>3</v>
      </c>
      <c r="D18" s="47" t="s">
        <v>152</v>
      </c>
      <c r="E18" s="47" t="s">
        <v>153</v>
      </c>
      <c r="F18" s="49" t="s">
        <v>154</v>
      </c>
      <c r="G18" s="52">
        <v>18</v>
      </c>
      <c r="H18" s="42"/>
    </row>
    <row r="19" spans="1:8" s="45" customFormat="1" ht="12.75">
      <c r="A19" s="46" t="s">
        <v>155</v>
      </c>
      <c r="B19" s="47" t="s">
        <v>3</v>
      </c>
      <c r="C19" s="48">
        <v>1</v>
      </c>
      <c r="D19" s="47" t="s">
        <v>156</v>
      </c>
      <c r="E19" s="47" t="s">
        <v>136</v>
      </c>
      <c r="F19" s="54" t="s">
        <v>155</v>
      </c>
      <c r="G19" s="52">
        <v>1</v>
      </c>
      <c r="H19" s="42"/>
    </row>
    <row r="20" spans="1:8" s="45" customFormat="1" ht="12.75">
      <c r="A20" s="46" t="s">
        <v>157</v>
      </c>
      <c r="B20" s="47"/>
      <c r="C20" s="48">
        <v>3</v>
      </c>
      <c r="D20" s="47" t="s">
        <v>18</v>
      </c>
      <c r="E20" s="47" t="s">
        <v>10</v>
      </c>
      <c r="F20" s="49">
        <v>2222</v>
      </c>
      <c r="G20" s="52">
        <v>23</v>
      </c>
      <c r="H20" s="42"/>
    </row>
    <row r="21" spans="1:8" s="45" customFormat="1" ht="12.75">
      <c r="A21" s="51" t="s">
        <v>157</v>
      </c>
      <c r="B21" s="47" t="s">
        <v>3</v>
      </c>
      <c r="C21" s="53">
        <v>3</v>
      </c>
      <c r="D21" s="47" t="s">
        <v>19</v>
      </c>
      <c r="E21" s="47" t="s">
        <v>10</v>
      </c>
      <c r="F21" s="49">
        <v>3751</v>
      </c>
      <c r="G21" s="52">
        <v>10</v>
      </c>
      <c r="H21" s="44"/>
    </row>
    <row r="22" spans="1:8" s="45" customFormat="1" ht="12.75">
      <c r="A22" s="46" t="s">
        <v>158</v>
      </c>
      <c r="B22" s="47" t="s">
        <v>3</v>
      </c>
      <c r="C22" s="51" t="s">
        <v>134</v>
      </c>
      <c r="D22" s="47" t="s">
        <v>68</v>
      </c>
      <c r="E22" s="47" t="s">
        <v>59</v>
      </c>
      <c r="F22" s="54" t="s">
        <v>158</v>
      </c>
      <c r="G22" s="52">
        <v>6</v>
      </c>
      <c r="H22" s="44"/>
    </row>
    <row r="23" spans="1:8" s="45" customFormat="1" ht="12.75">
      <c r="A23" s="46" t="s">
        <v>159</v>
      </c>
      <c r="B23" s="47" t="s">
        <v>3</v>
      </c>
      <c r="C23" s="53">
        <v>6</v>
      </c>
      <c r="D23" s="47" t="s">
        <v>160</v>
      </c>
      <c r="E23" s="47" t="s">
        <v>59</v>
      </c>
      <c r="F23" s="54" t="s">
        <v>159</v>
      </c>
      <c r="G23" s="52">
        <v>6</v>
      </c>
      <c r="H23" s="42"/>
    </row>
    <row r="24" spans="1:8" ht="15.75">
      <c r="A24" s="46" t="s">
        <v>161</v>
      </c>
      <c r="B24" s="47" t="s">
        <v>3</v>
      </c>
      <c r="C24" s="48">
        <v>2</v>
      </c>
      <c r="D24" s="47" t="s">
        <v>162</v>
      </c>
      <c r="E24" s="47" t="s">
        <v>56</v>
      </c>
      <c r="F24" s="49" t="s">
        <v>105</v>
      </c>
      <c r="G24" s="52">
        <v>2</v>
      </c>
      <c r="H24" s="42"/>
    </row>
    <row r="25" spans="1:8" s="45" customFormat="1" ht="25.5">
      <c r="A25" s="51" t="s">
        <v>161</v>
      </c>
      <c r="B25" s="47" t="s">
        <v>3</v>
      </c>
      <c r="C25" s="53">
        <v>1</v>
      </c>
      <c r="D25" s="47" t="s">
        <v>163</v>
      </c>
      <c r="E25" s="47" t="s">
        <v>164</v>
      </c>
      <c r="F25" s="49" t="s">
        <v>105</v>
      </c>
      <c r="G25" s="52">
        <v>7</v>
      </c>
      <c r="H25" s="44"/>
    </row>
    <row r="26" spans="1:8" s="45" customFormat="1" ht="25.5">
      <c r="A26" s="51" t="s">
        <v>161</v>
      </c>
      <c r="B26" s="47"/>
      <c r="C26" s="51" t="s">
        <v>134</v>
      </c>
      <c r="D26" s="47" t="s">
        <v>88</v>
      </c>
      <c r="E26" s="47" t="s">
        <v>104</v>
      </c>
      <c r="F26" s="49">
        <v>4935</v>
      </c>
      <c r="G26" s="52">
        <v>14</v>
      </c>
      <c r="H26" s="42"/>
    </row>
    <row r="27" spans="1:8" s="45" customFormat="1" ht="12.75">
      <c r="A27" s="51" t="s">
        <v>161</v>
      </c>
      <c r="B27" s="58" t="s">
        <v>3</v>
      </c>
      <c r="C27" s="53">
        <v>4</v>
      </c>
      <c r="D27" s="58" t="s">
        <v>165</v>
      </c>
      <c r="E27" s="58" t="s">
        <v>166</v>
      </c>
      <c r="F27" s="57" t="s">
        <v>161</v>
      </c>
      <c r="G27" s="52">
        <v>4</v>
      </c>
      <c r="H27" s="42"/>
    </row>
    <row r="28" spans="1:8" ht="15.75">
      <c r="A28" s="46" t="s">
        <v>105</v>
      </c>
      <c r="B28" s="47"/>
      <c r="C28" s="48">
        <v>1</v>
      </c>
      <c r="D28" s="47" t="s">
        <v>167</v>
      </c>
      <c r="E28" s="47" t="s">
        <v>168</v>
      </c>
      <c r="F28" s="54" t="s">
        <v>105</v>
      </c>
      <c r="G28" s="52">
        <v>1</v>
      </c>
      <c r="H28" s="42"/>
    </row>
    <row r="29" spans="1:8" ht="15.75">
      <c r="A29" s="46" t="s">
        <v>105</v>
      </c>
      <c r="B29" s="47"/>
      <c r="C29" s="48">
        <v>2</v>
      </c>
      <c r="D29" s="47" t="s">
        <v>83</v>
      </c>
      <c r="E29" s="47" t="s">
        <v>48</v>
      </c>
      <c r="F29" s="49" t="s">
        <v>169</v>
      </c>
      <c r="G29" s="52">
        <v>18</v>
      </c>
      <c r="H29" s="44"/>
    </row>
    <row r="30" spans="1:8" ht="15.75">
      <c r="A30" s="46" t="s">
        <v>105</v>
      </c>
      <c r="B30" s="47"/>
      <c r="C30" s="51" t="s">
        <v>170</v>
      </c>
      <c r="D30" s="47" t="s">
        <v>171</v>
      </c>
      <c r="E30" s="47" t="s">
        <v>172</v>
      </c>
      <c r="F30" s="54" t="s">
        <v>105</v>
      </c>
      <c r="G30" s="52">
        <v>2</v>
      </c>
      <c r="H30" s="44"/>
    </row>
    <row r="31" spans="1:8" s="45" customFormat="1" ht="12.75">
      <c r="A31" s="46" t="s">
        <v>105</v>
      </c>
      <c r="B31" s="47"/>
      <c r="C31" s="48">
        <v>1</v>
      </c>
      <c r="D31" s="47" t="s">
        <v>173</v>
      </c>
      <c r="E31" s="47" t="s">
        <v>172</v>
      </c>
      <c r="F31" s="49" t="s">
        <v>105</v>
      </c>
      <c r="G31" s="52">
        <v>1</v>
      </c>
      <c r="H31" s="44"/>
    </row>
    <row r="32" spans="1:8" s="32" customFormat="1" ht="15.75">
      <c r="A32" s="46" t="s">
        <v>105</v>
      </c>
      <c r="B32" s="47"/>
      <c r="C32" s="48">
        <v>1</v>
      </c>
      <c r="D32" s="47" t="s">
        <v>93</v>
      </c>
      <c r="E32" s="47" t="s">
        <v>94</v>
      </c>
      <c r="F32" s="49">
        <v>2456</v>
      </c>
      <c r="G32" s="52">
        <v>36</v>
      </c>
      <c r="H32" s="59"/>
    </row>
    <row r="33" spans="1:8" s="45" customFormat="1" ht="12.75">
      <c r="A33" s="46" t="s">
        <v>105</v>
      </c>
      <c r="B33" s="47"/>
      <c r="C33" s="53">
        <v>1</v>
      </c>
      <c r="D33" s="47" t="s">
        <v>108</v>
      </c>
      <c r="E33" s="47" t="s">
        <v>20</v>
      </c>
      <c r="F33" s="49" t="s">
        <v>174</v>
      </c>
      <c r="G33" s="52">
        <v>23</v>
      </c>
      <c r="H33" s="42"/>
    </row>
    <row r="34" spans="1:8" s="32" customFormat="1" ht="15.75">
      <c r="A34" s="46" t="s">
        <v>105</v>
      </c>
      <c r="B34" s="47"/>
      <c r="C34" s="51" t="s">
        <v>170</v>
      </c>
      <c r="D34" s="47" t="s">
        <v>16</v>
      </c>
      <c r="E34" s="47" t="s">
        <v>17</v>
      </c>
      <c r="F34" s="49">
        <v>2530</v>
      </c>
      <c r="G34" s="52">
        <v>25</v>
      </c>
      <c r="H34" s="44"/>
    </row>
    <row r="35" spans="1:8" s="45" customFormat="1" ht="12.75">
      <c r="A35" s="46" t="s">
        <v>105</v>
      </c>
      <c r="B35" s="47"/>
      <c r="C35" s="48">
        <v>4</v>
      </c>
      <c r="D35" s="47" t="s">
        <v>175</v>
      </c>
      <c r="E35" s="47" t="s">
        <v>172</v>
      </c>
      <c r="F35" s="54" t="s">
        <v>105</v>
      </c>
      <c r="G35" s="52">
        <v>4</v>
      </c>
      <c r="H35" s="44"/>
    </row>
    <row r="36" spans="1:8" s="45" customFormat="1" ht="12.75">
      <c r="A36" s="51" t="s">
        <v>105</v>
      </c>
      <c r="B36" s="47"/>
      <c r="C36" s="51" t="s">
        <v>176</v>
      </c>
      <c r="D36" s="47" t="s">
        <v>177</v>
      </c>
      <c r="E36" s="47" t="s">
        <v>178</v>
      </c>
      <c r="F36" s="57" t="s">
        <v>105</v>
      </c>
      <c r="G36" s="52">
        <v>1</v>
      </c>
      <c r="H36" s="44"/>
    </row>
    <row r="37" spans="1:8" s="45" customFormat="1" ht="12.75">
      <c r="A37" s="51" t="s">
        <v>105</v>
      </c>
      <c r="B37" s="56"/>
      <c r="C37" s="53">
        <v>1</v>
      </c>
      <c r="D37" s="56" t="s">
        <v>179</v>
      </c>
      <c r="E37" s="56" t="s">
        <v>59</v>
      </c>
      <c r="F37" s="60" t="s">
        <v>105</v>
      </c>
      <c r="G37" s="52">
        <v>1</v>
      </c>
      <c r="H37" s="44"/>
    </row>
    <row r="38" spans="1:8" ht="15.75">
      <c r="A38" s="46" t="s">
        <v>105</v>
      </c>
      <c r="B38" s="47"/>
      <c r="C38" s="48">
        <v>2</v>
      </c>
      <c r="D38" s="47" t="s">
        <v>180</v>
      </c>
      <c r="E38" s="47" t="s">
        <v>181</v>
      </c>
      <c r="F38" s="54" t="s">
        <v>105</v>
      </c>
      <c r="G38" s="52">
        <v>2</v>
      </c>
      <c r="H38" s="44"/>
    </row>
    <row r="39" spans="1:8" s="32" customFormat="1" ht="25.5">
      <c r="A39" s="46" t="s">
        <v>105</v>
      </c>
      <c r="B39" s="47"/>
      <c r="C39" s="48">
        <v>2</v>
      </c>
      <c r="D39" s="47" t="s">
        <v>182</v>
      </c>
      <c r="E39" s="47" t="s">
        <v>172</v>
      </c>
      <c r="F39" s="54" t="s">
        <v>105</v>
      </c>
      <c r="G39" s="52">
        <v>2</v>
      </c>
      <c r="H39" s="61"/>
    </row>
    <row r="40" spans="1:8" s="32" customFormat="1" ht="15.75">
      <c r="A40" s="46" t="s">
        <v>105</v>
      </c>
      <c r="B40" s="47"/>
      <c r="C40" s="48">
        <v>1</v>
      </c>
      <c r="D40" s="47" t="s">
        <v>79</v>
      </c>
      <c r="E40" s="47" t="s">
        <v>30</v>
      </c>
      <c r="F40" s="54" t="s">
        <v>105</v>
      </c>
      <c r="G40" s="52">
        <v>1</v>
      </c>
      <c r="H40" s="61"/>
    </row>
    <row r="41" spans="1:8" s="45" customFormat="1" ht="12.75">
      <c r="A41" s="51" t="s">
        <v>105</v>
      </c>
      <c r="B41" s="56"/>
      <c r="C41" s="53">
        <v>4</v>
      </c>
      <c r="D41" s="56" t="s">
        <v>183</v>
      </c>
      <c r="E41" s="56" t="s">
        <v>20</v>
      </c>
      <c r="F41" s="57" t="s">
        <v>105</v>
      </c>
      <c r="G41" s="52">
        <v>5</v>
      </c>
      <c r="H41" s="44"/>
    </row>
    <row r="42" spans="1:8" s="45" customFormat="1" ht="12.75">
      <c r="A42" s="46" t="s">
        <v>105</v>
      </c>
      <c r="B42" s="47"/>
      <c r="C42" s="48">
        <v>4</v>
      </c>
      <c r="D42" s="47" t="s">
        <v>184</v>
      </c>
      <c r="E42" s="47" t="s">
        <v>9</v>
      </c>
      <c r="F42" s="49">
        <v>2227</v>
      </c>
      <c r="G42" s="52">
        <v>44</v>
      </c>
      <c r="H42" s="42"/>
    </row>
    <row r="43" spans="1:8" s="45" customFormat="1" ht="12.75">
      <c r="A43" s="51" t="s">
        <v>105</v>
      </c>
      <c r="B43" s="58"/>
      <c r="C43" s="53">
        <v>1</v>
      </c>
      <c r="D43" s="58" t="s">
        <v>185</v>
      </c>
      <c r="E43" s="58" t="s">
        <v>186</v>
      </c>
      <c r="F43" s="57" t="s">
        <v>105</v>
      </c>
      <c r="G43" s="52">
        <v>1</v>
      </c>
      <c r="H43" s="42"/>
    </row>
    <row r="44" spans="1:8" s="45" customFormat="1" ht="12.75">
      <c r="A44" s="46" t="s">
        <v>105</v>
      </c>
      <c r="B44" s="47"/>
      <c r="C44" s="48">
        <v>2</v>
      </c>
      <c r="D44" s="47" t="s">
        <v>187</v>
      </c>
      <c r="E44" s="47" t="s">
        <v>188</v>
      </c>
      <c r="F44" s="54" t="s">
        <v>105</v>
      </c>
      <c r="G44" s="52">
        <v>2</v>
      </c>
      <c r="H44" s="42"/>
    </row>
    <row r="45" spans="1:8" s="45" customFormat="1" ht="12.75">
      <c r="A45" s="51" t="s">
        <v>105</v>
      </c>
      <c r="B45" s="47"/>
      <c r="C45" s="51" t="s">
        <v>170</v>
      </c>
      <c r="D45" s="47" t="s">
        <v>189</v>
      </c>
      <c r="E45" s="47" t="s">
        <v>128</v>
      </c>
      <c r="F45" s="49">
        <v>4500</v>
      </c>
      <c r="G45" s="52">
        <v>4</v>
      </c>
      <c r="H45" s="42"/>
    </row>
    <row r="46" spans="1:8" s="45" customFormat="1" ht="12.75">
      <c r="A46" s="46" t="s">
        <v>105</v>
      </c>
      <c r="B46" s="47"/>
      <c r="C46" s="48">
        <v>1</v>
      </c>
      <c r="D46" s="47" t="s">
        <v>190</v>
      </c>
      <c r="E46" s="47" t="s">
        <v>166</v>
      </c>
      <c r="F46" s="54" t="s">
        <v>105</v>
      </c>
      <c r="G46" s="52">
        <v>1</v>
      </c>
      <c r="H46" s="42"/>
    </row>
    <row r="47" spans="1:8" s="45" customFormat="1" ht="12.75">
      <c r="A47" s="51" t="s">
        <v>105</v>
      </c>
      <c r="B47" s="58"/>
      <c r="C47" s="53">
        <v>1</v>
      </c>
      <c r="D47" s="58" t="s">
        <v>191</v>
      </c>
      <c r="E47" s="58" t="s">
        <v>186</v>
      </c>
      <c r="F47" s="57" t="s">
        <v>105</v>
      </c>
      <c r="G47" s="52">
        <v>3</v>
      </c>
      <c r="H47" s="44"/>
    </row>
    <row r="48" spans="1:8" s="45" customFormat="1" ht="12.75">
      <c r="A48" s="46" t="s">
        <v>105</v>
      </c>
      <c r="B48" s="47"/>
      <c r="C48" s="48">
        <v>2</v>
      </c>
      <c r="D48" s="47" t="s">
        <v>192</v>
      </c>
      <c r="E48" s="47" t="s">
        <v>181</v>
      </c>
      <c r="F48" s="49" t="s">
        <v>193</v>
      </c>
      <c r="G48" s="52">
        <v>5</v>
      </c>
      <c r="H48" s="44"/>
    </row>
    <row r="49" spans="1:8" s="45" customFormat="1" ht="12.75">
      <c r="A49" s="46"/>
      <c r="B49" s="47"/>
      <c r="C49" s="48"/>
      <c r="D49" s="47"/>
      <c r="E49" s="47"/>
      <c r="F49" s="49"/>
      <c r="G49" s="52"/>
      <c r="H49" s="44"/>
    </row>
    <row r="50" spans="1:8" ht="15.75">
      <c r="A50" s="46" t="s">
        <v>194</v>
      </c>
      <c r="B50" s="47" t="s">
        <v>3</v>
      </c>
      <c r="C50" s="48">
        <v>2</v>
      </c>
      <c r="D50" s="47" t="s">
        <v>43</v>
      </c>
      <c r="E50" s="47" t="s">
        <v>35</v>
      </c>
      <c r="F50" s="49">
        <v>1506</v>
      </c>
      <c r="G50" s="52">
        <v>33</v>
      </c>
      <c r="H50" s="42"/>
    </row>
    <row r="51" spans="1:8" s="45" customFormat="1" ht="12.75">
      <c r="A51" s="46" t="s">
        <v>195</v>
      </c>
      <c r="B51" s="47" t="s">
        <v>3</v>
      </c>
      <c r="C51" s="48">
        <v>2</v>
      </c>
      <c r="D51" s="47" t="s">
        <v>196</v>
      </c>
      <c r="E51" s="47" t="s">
        <v>28</v>
      </c>
      <c r="F51" s="49">
        <v>1529</v>
      </c>
      <c r="G51" s="52">
        <v>6</v>
      </c>
      <c r="H51" s="44"/>
    </row>
    <row r="52" spans="1:8" s="45" customFormat="1" ht="12.75">
      <c r="A52" s="46" t="s">
        <v>197</v>
      </c>
      <c r="B52" s="47" t="s">
        <v>3</v>
      </c>
      <c r="C52" s="48">
        <v>2</v>
      </c>
      <c r="D52" s="47" t="s">
        <v>198</v>
      </c>
      <c r="E52" s="47" t="s">
        <v>30</v>
      </c>
      <c r="F52" s="49">
        <v>1556</v>
      </c>
      <c r="G52" s="52">
        <v>29</v>
      </c>
      <c r="H52" s="44"/>
    </row>
    <row r="53" spans="1:8" s="45" customFormat="1" ht="12.75">
      <c r="A53" s="46" t="s">
        <v>199</v>
      </c>
      <c r="B53" s="47" t="s">
        <v>3</v>
      </c>
      <c r="C53" s="48">
        <v>1</v>
      </c>
      <c r="D53" s="47" t="s">
        <v>200</v>
      </c>
      <c r="E53" s="47" t="s">
        <v>201</v>
      </c>
      <c r="F53" s="49">
        <v>1602</v>
      </c>
      <c r="G53" s="52">
        <v>2</v>
      </c>
      <c r="H53" s="44"/>
    </row>
    <row r="54" spans="1:8" s="45" customFormat="1" ht="12.75">
      <c r="A54" s="46" t="s">
        <v>202</v>
      </c>
      <c r="B54" s="47" t="s">
        <v>3</v>
      </c>
      <c r="C54" s="48">
        <v>5</v>
      </c>
      <c r="D54" s="47" t="s">
        <v>24</v>
      </c>
      <c r="E54" s="47" t="s">
        <v>25</v>
      </c>
      <c r="F54" s="49">
        <v>1631</v>
      </c>
      <c r="G54" s="52">
        <v>5</v>
      </c>
      <c r="H54" s="44"/>
    </row>
    <row r="55" spans="1:8" ht="15.75">
      <c r="A55" s="51" t="s">
        <v>203</v>
      </c>
      <c r="B55" s="56" t="s">
        <v>3</v>
      </c>
      <c r="C55" s="51" t="s">
        <v>204</v>
      </c>
      <c r="D55" s="56" t="s">
        <v>205</v>
      </c>
      <c r="E55" s="56" t="s">
        <v>172</v>
      </c>
      <c r="F55" s="57" t="s">
        <v>203</v>
      </c>
      <c r="G55" s="52">
        <v>35</v>
      </c>
      <c r="H55" s="42"/>
    </row>
    <row r="56" spans="1:8" s="45" customFormat="1" ht="12.75">
      <c r="A56" s="46" t="s">
        <v>203</v>
      </c>
      <c r="B56" s="47"/>
      <c r="C56" s="48">
        <v>2</v>
      </c>
      <c r="D56" s="47" t="s">
        <v>206</v>
      </c>
      <c r="E56" s="47" t="s">
        <v>207</v>
      </c>
      <c r="F56" s="49">
        <v>1555</v>
      </c>
      <c r="G56" s="52">
        <v>40</v>
      </c>
      <c r="H56" s="42"/>
    </row>
    <row r="57" spans="1:8" ht="15.75">
      <c r="A57" s="46" t="s">
        <v>208</v>
      </c>
      <c r="B57" s="47" t="s">
        <v>3</v>
      </c>
      <c r="C57" s="48">
        <v>1</v>
      </c>
      <c r="D57" s="47" t="s">
        <v>209</v>
      </c>
      <c r="E57" s="47" t="s">
        <v>210</v>
      </c>
      <c r="F57" s="49">
        <v>1700</v>
      </c>
      <c r="G57" s="52">
        <v>3</v>
      </c>
      <c r="H57" s="42"/>
    </row>
    <row r="58" spans="1:8" s="45" customFormat="1" ht="12.75">
      <c r="A58" s="46" t="s">
        <v>211</v>
      </c>
      <c r="B58" s="47" t="s">
        <v>3</v>
      </c>
      <c r="C58" s="53">
        <v>1</v>
      </c>
      <c r="D58" s="47" t="s">
        <v>212</v>
      </c>
      <c r="E58" s="47" t="s">
        <v>213</v>
      </c>
      <c r="F58" s="49">
        <v>1705</v>
      </c>
      <c r="G58" s="52">
        <v>1</v>
      </c>
      <c r="H58" s="44"/>
    </row>
    <row r="59" spans="1:8" ht="15.75">
      <c r="A59" s="46" t="s">
        <v>214</v>
      </c>
      <c r="B59" s="47"/>
      <c r="C59" s="48">
        <v>2</v>
      </c>
      <c r="D59" s="47" t="s">
        <v>215</v>
      </c>
      <c r="E59" s="47" t="s">
        <v>95</v>
      </c>
      <c r="F59" s="49" t="s">
        <v>216</v>
      </c>
      <c r="G59" s="52">
        <v>43</v>
      </c>
      <c r="H59" s="47"/>
    </row>
    <row r="60" spans="1:8" ht="25.5">
      <c r="A60" s="46" t="s">
        <v>217</v>
      </c>
      <c r="B60" s="47" t="s">
        <v>3</v>
      </c>
      <c r="C60" s="51" t="s">
        <v>218</v>
      </c>
      <c r="D60" s="47" t="s">
        <v>26</v>
      </c>
      <c r="E60" s="47" t="s">
        <v>27</v>
      </c>
      <c r="F60" s="54" t="s">
        <v>217</v>
      </c>
      <c r="G60" s="52">
        <v>9</v>
      </c>
      <c r="H60" s="62"/>
    </row>
    <row r="61" spans="1:8" s="45" customFormat="1" ht="12.75">
      <c r="A61" s="46" t="s">
        <v>219</v>
      </c>
      <c r="B61" s="47"/>
      <c r="C61" s="48">
        <v>1</v>
      </c>
      <c r="D61" s="47" t="s">
        <v>111</v>
      </c>
      <c r="E61" s="47" t="s">
        <v>95</v>
      </c>
      <c r="F61" s="49">
        <v>1713</v>
      </c>
      <c r="G61" s="52">
        <v>19</v>
      </c>
      <c r="H61" s="63"/>
    </row>
    <row r="62" spans="1:8" s="45" customFormat="1" ht="12.75">
      <c r="A62" s="46" t="s">
        <v>220</v>
      </c>
      <c r="B62" s="47"/>
      <c r="C62" s="53">
        <v>10</v>
      </c>
      <c r="D62" s="47" t="s">
        <v>110</v>
      </c>
      <c r="E62" s="47" t="s">
        <v>10</v>
      </c>
      <c r="F62" s="49">
        <v>1601</v>
      </c>
      <c r="G62" s="52">
        <v>215</v>
      </c>
      <c r="H62" s="62"/>
    </row>
    <row r="63" spans="1:7" ht="15.75">
      <c r="A63" s="46" t="s">
        <v>221</v>
      </c>
      <c r="B63" s="47"/>
      <c r="C63" s="51" t="s">
        <v>222</v>
      </c>
      <c r="D63" s="47" t="s">
        <v>78</v>
      </c>
      <c r="E63" s="47" t="s">
        <v>30</v>
      </c>
      <c r="F63" s="49">
        <v>1538</v>
      </c>
      <c r="G63" s="52">
        <v>132</v>
      </c>
    </row>
    <row r="64" spans="1:7" s="45" customFormat="1" ht="12.75">
      <c r="A64" s="46" t="s">
        <v>223</v>
      </c>
      <c r="B64" s="47" t="s">
        <v>3</v>
      </c>
      <c r="C64" s="51" t="s">
        <v>224</v>
      </c>
      <c r="D64" s="47" t="s">
        <v>23</v>
      </c>
      <c r="E64" s="47" t="s">
        <v>20</v>
      </c>
      <c r="F64" s="54" t="s">
        <v>223</v>
      </c>
      <c r="G64" s="52">
        <v>39</v>
      </c>
    </row>
    <row r="65" spans="1:7" ht="15.75">
      <c r="A65" s="46" t="s">
        <v>225</v>
      </c>
      <c r="B65" s="47" t="s">
        <v>3</v>
      </c>
      <c r="C65" s="53">
        <v>1</v>
      </c>
      <c r="D65" s="47" t="s">
        <v>112</v>
      </c>
      <c r="E65" s="47" t="s">
        <v>32</v>
      </c>
      <c r="F65" s="54" t="s">
        <v>225</v>
      </c>
      <c r="G65" s="52">
        <v>10</v>
      </c>
    </row>
    <row r="66" spans="1:7" ht="15.75">
      <c r="A66" s="46" t="s">
        <v>226</v>
      </c>
      <c r="B66" s="47"/>
      <c r="C66" s="53">
        <v>4</v>
      </c>
      <c r="D66" s="47" t="s">
        <v>227</v>
      </c>
      <c r="E66" s="47" t="s">
        <v>228</v>
      </c>
      <c r="F66" s="49">
        <v>1833</v>
      </c>
      <c r="G66" s="52">
        <v>37</v>
      </c>
    </row>
    <row r="67" spans="1:7" ht="15.75">
      <c r="A67" s="46" t="s">
        <v>229</v>
      </c>
      <c r="B67" s="47"/>
      <c r="C67" s="48">
        <v>1</v>
      </c>
      <c r="D67" s="47" t="s">
        <v>230</v>
      </c>
      <c r="E67" s="47" t="s">
        <v>188</v>
      </c>
      <c r="F67" s="49" t="s">
        <v>231</v>
      </c>
      <c r="G67" s="52">
        <v>18</v>
      </c>
    </row>
    <row r="68" spans="1:7" s="45" customFormat="1" ht="12.75">
      <c r="A68" s="51" t="s">
        <v>232</v>
      </c>
      <c r="B68" s="56"/>
      <c r="C68" s="53">
        <v>3</v>
      </c>
      <c r="D68" s="56" t="s">
        <v>233</v>
      </c>
      <c r="E68" s="56" t="s">
        <v>172</v>
      </c>
      <c r="F68" s="60">
        <v>1947</v>
      </c>
      <c r="G68" s="52">
        <v>8</v>
      </c>
    </row>
    <row r="69" spans="1:7" s="45" customFormat="1" ht="12.75">
      <c r="A69" s="46" t="s">
        <v>234</v>
      </c>
      <c r="B69" s="47"/>
      <c r="C69" s="53">
        <v>3</v>
      </c>
      <c r="D69" s="47" t="s">
        <v>235</v>
      </c>
      <c r="E69" s="47" t="s">
        <v>228</v>
      </c>
      <c r="F69" s="49">
        <v>1847</v>
      </c>
      <c r="G69" s="52">
        <v>55</v>
      </c>
    </row>
    <row r="70" spans="1:7" s="45" customFormat="1" ht="12.75">
      <c r="A70" s="46" t="s">
        <v>236</v>
      </c>
      <c r="B70" s="47" t="s">
        <v>3</v>
      </c>
      <c r="C70" s="48">
        <v>1</v>
      </c>
      <c r="D70" s="47" t="s">
        <v>215</v>
      </c>
      <c r="E70" s="47" t="s">
        <v>237</v>
      </c>
      <c r="F70" s="49">
        <v>2131</v>
      </c>
      <c r="G70" s="52">
        <v>1</v>
      </c>
    </row>
    <row r="71" spans="1:7" s="45" customFormat="1" ht="12.75">
      <c r="A71" s="46" t="s">
        <v>238</v>
      </c>
      <c r="B71" s="47" t="s">
        <v>3</v>
      </c>
      <c r="C71" s="51" t="s">
        <v>204</v>
      </c>
      <c r="D71" s="47" t="s">
        <v>45</v>
      </c>
      <c r="E71" s="47" t="s">
        <v>17</v>
      </c>
      <c r="F71" s="54" t="s">
        <v>238</v>
      </c>
      <c r="G71" s="52">
        <v>23</v>
      </c>
    </row>
    <row r="72" spans="1:7" s="45" customFormat="1" ht="12.75">
      <c r="A72" s="46" t="s">
        <v>239</v>
      </c>
      <c r="B72" s="47"/>
      <c r="C72" s="53">
        <v>5</v>
      </c>
      <c r="D72" s="47" t="s">
        <v>114</v>
      </c>
      <c r="E72" s="47" t="s">
        <v>30</v>
      </c>
      <c r="F72" s="49">
        <v>1455</v>
      </c>
      <c r="G72" s="52">
        <v>79</v>
      </c>
    </row>
    <row r="73" spans="1:7" ht="15.75">
      <c r="A73" s="46" t="s">
        <v>240</v>
      </c>
      <c r="B73" s="47"/>
      <c r="C73" s="51" t="s">
        <v>222</v>
      </c>
      <c r="D73" s="47" t="s">
        <v>33</v>
      </c>
      <c r="E73" s="47" t="s">
        <v>7</v>
      </c>
      <c r="F73" s="49">
        <v>1738</v>
      </c>
      <c r="G73" s="52">
        <v>70</v>
      </c>
    </row>
    <row r="74" spans="1:7" s="45" customFormat="1" ht="12.75">
      <c r="A74" s="46" t="s">
        <v>241</v>
      </c>
      <c r="B74" s="47" t="s">
        <v>3</v>
      </c>
      <c r="C74" s="48">
        <v>1</v>
      </c>
      <c r="D74" s="47" t="s">
        <v>242</v>
      </c>
      <c r="E74" s="47" t="s">
        <v>28</v>
      </c>
      <c r="F74" s="49">
        <v>2251</v>
      </c>
      <c r="G74" s="52">
        <v>1</v>
      </c>
    </row>
    <row r="75" spans="1:7" s="45" customFormat="1" ht="12.75">
      <c r="A75" s="51" t="s">
        <v>243</v>
      </c>
      <c r="B75" s="63"/>
      <c r="C75" s="51" t="s">
        <v>176</v>
      </c>
      <c r="D75" s="63" t="s">
        <v>244</v>
      </c>
      <c r="E75" s="63" t="s">
        <v>127</v>
      </c>
      <c r="F75" s="57" t="s">
        <v>245</v>
      </c>
      <c r="G75" s="52">
        <v>6</v>
      </c>
    </row>
    <row r="76" spans="1:7" s="45" customFormat="1" ht="12.75">
      <c r="A76" s="51" t="s">
        <v>246</v>
      </c>
      <c r="B76" s="57" t="s">
        <v>3</v>
      </c>
      <c r="C76" s="51" t="s">
        <v>170</v>
      </c>
      <c r="D76" s="57" t="s">
        <v>247</v>
      </c>
      <c r="E76" s="57" t="s">
        <v>248</v>
      </c>
      <c r="F76" s="57" t="s">
        <v>246</v>
      </c>
      <c r="G76" s="52">
        <v>5</v>
      </c>
    </row>
    <row r="77" spans="1:7" ht="15.75">
      <c r="A77" s="46" t="s">
        <v>246</v>
      </c>
      <c r="B77" s="47" t="s">
        <v>3</v>
      </c>
      <c r="C77" s="51" t="s">
        <v>224</v>
      </c>
      <c r="D77" s="47" t="s">
        <v>58</v>
      </c>
      <c r="E77" s="47" t="s">
        <v>59</v>
      </c>
      <c r="F77" s="54" t="s">
        <v>246</v>
      </c>
      <c r="G77" s="52">
        <v>4</v>
      </c>
    </row>
    <row r="78" spans="1:7" s="45" customFormat="1" ht="12.75">
      <c r="A78" s="46" t="s">
        <v>249</v>
      </c>
      <c r="B78" s="47" t="s">
        <v>3</v>
      </c>
      <c r="C78" s="51" t="s">
        <v>204</v>
      </c>
      <c r="D78" s="47" t="s">
        <v>29</v>
      </c>
      <c r="E78" s="47" t="s">
        <v>30</v>
      </c>
      <c r="F78" s="54" t="s">
        <v>249</v>
      </c>
      <c r="G78" s="52">
        <v>26</v>
      </c>
    </row>
    <row r="79" spans="1:7" s="45" customFormat="1" ht="12.75">
      <c r="A79" s="46" t="s">
        <v>250</v>
      </c>
      <c r="B79" s="47" t="s">
        <v>3</v>
      </c>
      <c r="C79" s="48">
        <v>1</v>
      </c>
      <c r="D79" s="47" t="s">
        <v>64</v>
      </c>
      <c r="E79" s="47" t="s">
        <v>20</v>
      </c>
      <c r="F79" s="49">
        <v>2340</v>
      </c>
      <c r="G79" s="52">
        <v>1</v>
      </c>
    </row>
    <row r="80" spans="1:7" ht="15.75">
      <c r="A80" s="51" t="s">
        <v>251</v>
      </c>
      <c r="B80" s="47" t="s">
        <v>3</v>
      </c>
      <c r="C80" s="53">
        <v>7</v>
      </c>
      <c r="D80" s="47" t="s">
        <v>55</v>
      </c>
      <c r="E80" s="47" t="s">
        <v>56</v>
      </c>
      <c r="F80" s="57" t="s">
        <v>251</v>
      </c>
      <c r="G80" s="52">
        <v>18</v>
      </c>
    </row>
    <row r="81" spans="1:7" s="45" customFormat="1" ht="12.75">
      <c r="A81" s="46" t="s">
        <v>252</v>
      </c>
      <c r="B81" s="47" t="s">
        <v>3</v>
      </c>
      <c r="C81" s="48">
        <v>1</v>
      </c>
      <c r="D81" s="47" t="s">
        <v>253</v>
      </c>
      <c r="E81" s="47" t="s">
        <v>127</v>
      </c>
      <c r="F81" s="49">
        <v>2413</v>
      </c>
      <c r="G81" s="52">
        <v>1</v>
      </c>
    </row>
    <row r="82" spans="1:7" ht="15.75">
      <c r="A82" s="46" t="s">
        <v>254</v>
      </c>
      <c r="B82" s="47" t="s">
        <v>3</v>
      </c>
      <c r="C82" s="53">
        <v>3</v>
      </c>
      <c r="D82" s="47" t="s">
        <v>121</v>
      </c>
      <c r="E82" s="47" t="s">
        <v>17</v>
      </c>
      <c r="F82" s="54" t="s">
        <v>254</v>
      </c>
      <c r="G82" s="52">
        <v>20</v>
      </c>
    </row>
    <row r="83" spans="1:7" s="45" customFormat="1" ht="12.75">
      <c r="A83" s="46" t="s">
        <v>255</v>
      </c>
      <c r="B83" s="47" t="s">
        <v>3</v>
      </c>
      <c r="C83" s="48">
        <v>2</v>
      </c>
      <c r="D83" s="47" t="s">
        <v>256</v>
      </c>
      <c r="E83" s="47" t="s">
        <v>59</v>
      </c>
      <c r="F83" s="49">
        <v>2421</v>
      </c>
      <c r="G83" s="52">
        <v>2</v>
      </c>
    </row>
    <row r="84" spans="1:7" ht="15.75">
      <c r="A84" s="51" t="s">
        <v>257</v>
      </c>
      <c r="B84" s="57" t="s">
        <v>3</v>
      </c>
      <c r="C84" s="51" t="s">
        <v>258</v>
      </c>
      <c r="D84" s="57" t="s">
        <v>115</v>
      </c>
      <c r="E84" s="57" t="s">
        <v>63</v>
      </c>
      <c r="F84" s="57" t="s">
        <v>257</v>
      </c>
      <c r="G84" s="52">
        <v>9</v>
      </c>
    </row>
    <row r="85" spans="1:7" s="45" customFormat="1" ht="12.75">
      <c r="A85" s="46" t="s">
        <v>259</v>
      </c>
      <c r="B85" s="47"/>
      <c r="C85" s="53">
        <v>10</v>
      </c>
      <c r="D85" s="47" t="s">
        <v>39</v>
      </c>
      <c r="E85" s="47" t="s">
        <v>40</v>
      </c>
      <c r="F85" s="49">
        <v>1731</v>
      </c>
      <c r="G85" s="52">
        <v>196</v>
      </c>
    </row>
    <row r="86" spans="1:7" ht="15.75">
      <c r="A86" s="51" t="s">
        <v>260</v>
      </c>
      <c r="B86" s="57" t="s">
        <v>3</v>
      </c>
      <c r="C86" s="51" t="s">
        <v>134</v>
      </c>
      <c r="D86" s="57" t="s">
        <v>120</v>
      </c>
      <c r="E86" s="57" t="s">
        <v>59</v>
      </c>
      <c r="F86" s="57" t="s">
        <v>260</v>
      </c>
      <c r="G86" s="52">
        <v>6</v>
      </c>
    </row>
    <row r="87" spans="1:7" ht="15.75">
      <c r="A87" s="46" t="s">
        <v>261</v>
      </c>
      <c r="B87" s="47"/>
      <c r="C87" s="53">
        <v>2</v>
      </c>
      <c r="D87" s="47" t="s">
        <v>36</v>
      </c>
      <c r="E87" s="47" t="s">
        <v>30</v>
      </c>
      <c r="F87" s="49" t="s">
        <v>262</v>
      </c>
      <c r="G87" s="52">
        <v>17</v>
      </c>
    </row>
    <row r="88" spans="1:7" s="45" customFormat="1" ht="12.75">
      <c r="A88" s="51" t="s">
        <v>263</v>
      </c>
      <c r="B88" s="47" t="s">
        <v>3</v>
      </c>
      <c r="C88" s="53">
        <v>3</v>
      </c>
      <c r="D88" s="47" t="s">
        <v>81</v>
      </c>
      <c r="E88" s="47" t="s">
        <v>128</v>
      </c>
      <c r="F88" s="57" t="s">
        <v>263</v>
      </c>
      <c r="G88" s="52">
        <v>7</v>
      </c>
    </row>
    <row r="89" spans="1:7" ht="15.75">
      <c r="A89" s="51" t="s">
        <v>264</v>
      </c>
      <c r="B89" s="56" t="s">
        <v>3</v>
      </c>
      <c r="C89" s="53">
        <v>3</v>
      </c>
      <c r="D89" s="56" t="s">
        <v>118</v>
      </c>
      <c r="E89" s="56" t="s">
        <v>25</v>
      </c>
      <c r="F89" s="60">
        <v>2553</v>
      </c>
      <c r="G89" s="52">
        <v>3</v>
      </c>
    </row>
    <row r="90" spans="1:7" s="45" customFormat="1" ht="12.75">
      <c r="A90" s="51" t="s">
        <v>265</v>
      </c>
      <c r="B90" s="56" t="s">
        <v>3</v>
      </c>
      <c r="C90" s="51" t="s">
        <v>204</v>
      </c>
      <c r="D90" s="56" t="s">
        <v>266</v>
      </c>
      <c r="E90" s="56" t="s">
        <v>172</v>
      </c>
      <c r="F90" s="60">
        <v>2558</v>
      </c>
      <c r="G90" s="52">
        <v>7</v>
      </c>
    </row>
    <row r="91" spans="1:7" s="45" customFormat="1" ht="25.5">
      <c r="A91" s="46" t="s">
        <v>267</v>
      </c>
      <c r="B91" s="47" t="s">
        <v>3</v>
      </c>
      <c r="C91" s="48">
        <v>4</v>
      </c>
      <c r="D91" s="47" t="s">
        <v>119</v>
      </c>
      <c r="E91" s="47" t="s">
        <v>25</v>
      </c>
      <c r="F91" s="54" t="s">
        <v>267</v>
      </c>
      <c r="G91" s="52">
        <v>4</v>
      </c>
    </row>
    <row r="92" spans="1:7" ht="15.75">
      <c r="A92" s="46" t="s">
        <v>268</v>
      </c>
      <c r="B92" s="47"/>
      <c r="C92" s="48">
        <v>1</v>
      </c>
      <c r="D92" s="47" t="s">
        <v>75</v>
      </c>
      <c r="E92" s="47" t="s">
        <v>76</v>
      </c>
      <c r="F92" s="49">
        <v>1838</v>
      </c>
      <c r="G92" s="52">
        <v>83</v>
      </c>
    </row>
    <row r="93" spans="1:7" ht="15.75">
      <c r="A93" s="46" t="s">
        <v>269</v>
      </c>
      <c r="B93" s="47" t="s">
        <v>3</v>
      </c>
      <c r="C93" s="53">
        <v>6</v>
      </c>
      <c r="D93" s="47" t="s">
        <v>270</v>
      </c>
      <c r="E93" s="47" t="s">
        <v>20</v>
      </c>
      <c r="F93" s="54" t="s">
        <v>269</v>
      </c>
      <c r="G93" s="52">
        <v>6</v>
      </c>
    </row>
    <row r="94" spans="1:7" s="45" customFormat="1" ht="12.75">
      <c r="A94" s="46" t="s">
        <v>142</v>
      </c>
      <c r="B94" s="47" t="s">
        <v>3</v>
      </c>
      <c r="C94" s="48">
        <v>1</v>
      </c>
      <c r="D94" s="47" t="s">
        <v>96</v>
      </c>
      <c r="E94" s="47" t="s">
        <v>32</v>
      </c>
      <c r="F94" s="49">
        <v>2647</v>
      </c>
      <c r="G94" s="52">
        <v>1</v>
      </c>
    </row>
    <row r="95" spans="1:7" ht="15.75">
      <c r="A95" s="46" t="s">
        <v>271</v>
      </c>
      <c r="B95" s="47" t="s">
        <v>3</v>
      </c>
      <c r="C95" s="48">
        <v>1</v>
      </c>
      <c r="D95" s="47" t="s">
        <v>126</v>
      </c>
      <c r="E95" s="47" t="s">
        <v>127</v>
      </c>
      <c r="F95" s="49">
        <v>2708</v>
      </c>
      <c r="G95" s="52">
        <v>1</v>
      </c>
    </row>
    <row r="96" spans="1:7" s="45" customFormat="1" ht="12.75">
      <c r="A96" s="51" t="s">
        <v>272</v>
      </c>
      <c r="B96" s="56" t="s">
        <v>3</v>
      </c>
      <c r="C96" s="53">
        <v>3</v>
      </c>
      <c r="D96" s="56" t="s">
        <v>89</v>
      </c>
      <c r="E96" s="56" t="s">
        <v>30</v>
      </c>
      <c r="F96" s="57" t="s">
        <v>272</v>
      </c>
      <c r="G96" s="52">
        <v>14</v>
      </c>
    </row>
    <row r="97" spans="1:7" s="45" customFormat="1" ht="12.75">
      <c r="A97" s="51" t="s">
        <v>273</v>
      </c>
      <c r="B97" s="64" t="s">
        <v>3</v>
      </c>
      <c r="C97" s="51" t="s">
        <v>170</v>
      </c>
      <c r="D97" s="57" t="s">
        <v>36</v>
      </c>
      <c r="E97" s="57" t="s">
        <v>117</v>
      </c>
      <c r="F97" s="57" t="s">
        <v>273</v>
      </c>
      <c r="G97" s="52">
        <v>6</v>
      </c>
    </row>
    <row r="98" spans="1:7" s="45" customFormat="1" ht="12.75">
      <c r="A98" s="46" t="s">
        <v>274</v>
      </c>
      <c r="B98" s="47"/>
      <c r="C98" s="51" t="s">
        <v>224</v>
      </c>
      <c r="D98" s="47" t="s">
        <v>57</v>
      </c>
      <c r="E98" s="47" t="s">
        <v>56</v>
      </c>
      <c r="F98" s="49">
        <v>1439</v>
      </c>
      <c r="G98" s="52">
        <v>32</v>
      </c>
    </row>
    <row r="99" spans="1:7" ht="15.75">
      <c r="A99" s="46" t="s">
        <v>275</v>
      </c>
      <c r="B99" s="47"/>
      <c r="C99" s="48">
        <v>5</v>
      </c>
      <c r="D99" s="47" t="s">
        <v>47</v>
      </c>
      <c r="E99" s="47" t="s">
        <v>48</v>
      </c>
      <c r="F99" s="49">
        <v>2139</v>
      </c>
      <c r="G99" s="52">
        <v>70</v>
      </c>
    </row>
    <row r="100" spans="1:7" s="45" customFormat="1" ht="12.75">
      <c r="A100" s="46" t="s">
        <v>276</v>
      </c>
      <c r="B100" s="47" t="s">
        <v>3</v>
      </c>
      <c r="C100" s="48">
        <v>1</v>
      </c>
      <c r="D100" s="47" t="s">
        <v>44</v>
      </c>
      <c r="E100" s="47" t="s">
        <v>30</v>
      </c>
      <c r="F100" s="49">
        <v>2814</v>
      </c>
      <c r="G100" s="52">
        <v>11</v>
      </c>
    </row>
    <row r="101" spans="1:7" s="45" customFormat="1" ht="12.75">
      <c r="A101" s="51" t="s">
        <v>277</v>
      </c>
      <c r="B101" s="62" t="s">
        <v>3</v>
      </c>
      <c r="C101" s="53">
        <v>3</v>
      </c>
      <c r="D101" s="62" t="s">
        <v>34</v>
      </c>
      <c r="E101" s="62" t="s">
        <v>35</v>
      </c>
      <c r="F101" s="57" t="s">
        <v>277</v>
      </c>
      <c r="G101" s="52">
        <v>15</v>
      </c>
    </row>
    <row r="102" spans="1:7" s="45" customFormat="1" ht="12.75">
      <c r="A102" s="46" t="s">
        <v>278</v>
      </c>
      <c r="B102" s="47"/>
      <c r="C102" s="48">
        <v>2</v>
      </c>
      <c r="D102" s="47" t="s">
        <v>91</v>
      </c>
      <c r="E102" s="47" t="s">
        <v>56</v>
      </c>
      <c r="F102" s="49">
        <v>2209</v>
      </c>
      <c r="G102" s="52">
        <v>28</v>
      </c>
    </row>
    <row r="103" spans="1:7" s="45" customFormat="1" ht="12.75">
      <c r="A103" s="51" t="s">
        <v>279</v>
      </c>
      <c r="B103" s="58" t="s">
        <v>3</v>
      </c>
      <c r="C103" s="53">
        <v>1</v>
      </c>
      <c r="D103" s="58" t="s">
        <v>280</v>
      </c>
      <c r="E103" s="58" t="s">
        <v>136</v>
      </c>
      <c r="F103" s="57" t="s">
        <v>279</v>
      </c>
      <c r="G103" s="52">
        <v>1</v>
      </c>
    </row>
    <row r="104" spans="1:7" ht="15.75">
      <c r="A104" s="51" t="s">
        <v>281</v>
      </c>
      <c r="B104" s="47" t="s">
        <v>3</v>
      </c>
      <c r="C104" s="53">
        <v>3</v>
      </c>
      <c r="D104" s="47" t="s">
        <v>282</v>
      </c>
      <c r="E104" s="47" t="s">
        <v>63</v>
      </c>
      <c r="F104" s="57" t="s">
        <v>281</v>
      </c>
      <c r="G104" s="52">
        <v>3</v>
      </c>
    </row>
    <row r="105" spans="1:7" s="45" customFormat="1" ht="12.75">
      <c r="A105" s="51" t="s">
        <v>105</v>
      </c>
      <c r="B105" s="57"/>
      <c r="C105" s="51" t="s">
        <v>176</v>
      </c>
      <c r="D105" s="57" t="s">
        <v>283</v>
      </c>
      <c r="E105" s="57" t="s">
        <v>20</v>
      </c>
      <c r="F105" s="57" t="s">
        <v>284</v>
      </c>
      <c r="G105" s="52">
        <v>2</v>
      </c>
    </row>
    <row r="106" spans="1:7" ht="15.75">
      <c r="A106" s="46" t="s">
        <v>105</v>
      </c>
      <c r="B106" s="47"/>
      <c r="C106" s="48">
        <v>1</v>
      </c>
      <c r="D106" s="47" t="s">
        <v>64</v>
      </c>
      <c r="E106" s="47" t="s">
        <v>285</v>
      </c>
      <c r="F106" s="49" t="s">
        <v>105</v>
      </c>
      <c r="G106" s="52">
        <v>3</v>
      </c>
    </row>
    <row r="107" spans="1:7" s="45" customFormat="1" ht="12.75">
      <c r="A107" s="46" t="s">
        <v>105</v>
      </c>
      <c r="B107" s="47"/>
      <c r="C107" s="48">
        <v>1</v>
      </c>
      <c r="D107" s="47" t="s">
        <v>286</v>
      </c>
      <c r="E107" s="47" t="s">
        <v>10</v>
      </c>
      <c r="F107" s="49">
        <v>2025</v>
      </c>
      <c r="G107" s="52">
        <v>20</v>
      </c>
    </row>
    <row r="108" spans="1:7" s="45" customFormat="1" ht="12.75">
      <c r="A108" s="46" t="s">
        <v>105</v>
      </c>
      <c r="B108" s="47"/>
      <c r="C108" s="48">
        <v>1</v>
      </c>
      <c r="D108" s="47" t="s">
        <v>287</v>
      </c>
      <c r="E108" s="47" t="s">
        <v>288</v>
      </c>
      <c r="F108" s="49">
        <v>1933</v>
      </c>
      <c r="G108" s="52">
        <v>81</v>
      </c>
    </row>
    <row r="109" spans="1:7" ht="15.75">
      <c r="A109" s="46" t="s">
        <v>105</v>
      </c>
      <c r="B109" s="47"/>
      <c r="C109" s="48">
        <v>1</v>
      </c>
      <c r="D109" s="47" t="s">
        <v>45</v>
      </c>
      <c r="E109" s="47" t="s">
        <v>30</v>
      </c>
      <c r="F109" s="54" t="s">
        <v>105</v>
      </c>
      <c r="G109" s="52">
        <v>1</v>
      </c>
    </row>
    <row r="110" spans="1:7" s="45" customFormat="1" ht="12.75">
      <c r="A110" s="51" t="s">
        <v>105</v>
      </c>
      <c r="B110" s="56"/>
      <c r="C110" s="53">
        <v>1</v>
      </c>
      <c r="D110" s="56" t="s">
        <v>74</v>
      </c>
      <c r="E110" s="56" t="s">
        <v>166</v>
      </c>
      <c r="F110" s="60" t="s">
        <v>105</v>
      </c>
      <c r="G110" s="52">
        <v>1</v>
      </c>
    </row>
    <row r="111" spans="1:7" s="45" customFormat="1" ht="12.75">
      <c r="A111" s="51" t="s">
        <v>105</v>
      </c>
      <c r="B111" s="56"/>
      <c r="C111" s="53">
        <v>1</v>
      </c>
      <c r="D111" s="56" t="s">
        <v>289</v>
      </c>
      <c r="E111" s="56" t="s">
        <v>30</v>
      </c>
      <c r="F111" s="60">
        <v>2140</v>
      </c>
      <c r="G111" s="52">
        <v>39</v>
      </c>
    </row>
    <row r="112" spans="1:7" ht="15.75">
      <c r="A112" s="46" t="s">
        <v>105</v>
      </c>
      <c r="B112" s="47"/>
      <c r="C112" s="51" t="s">
        <v>176</v>
      </c>
      <c r="D112" s="47" t="s">
        <v>290</v>
      </c>
      <c r="E112" s="47" t="s">
        <v>291</v>
      </c>
      <c r="F112" s="54" t="s">
        <v>105</v>
      </c>
      <c r="G112" s="52">
        <v>1</v>
      </c>
    </row>
    <row r="113" spans="1:7" s="45" customFormat="1" ht="12.75">
      <c r="A113" s="46" t="s">
        <v>105</v>
      </c>
      <c r="B113" s="47"/>
      <c r="C113" s="48">
        <v>1</v>
      </c>
      <c r="D113" s="47" t="s">
        <v>42</v>
      </c>
      <c r="E113" s="47" t="s">
        <v>15</v>
      </c>
      <c r="F113" s="49" t="s">
        <v>105</v>
      </c>
      <c r="G113" s="52">
        <v>1</v>
      </c>
    </row>
    <row r="114" spans="1:4" ht="15.75">
      <c r="A114" s="65"/>
      <c r="B114" s="65"/>
      <c r="C114" s="65"/>
      <c r="D114" s="65"/>
    </row>
    <row r="115" spans="1:6" s="45" customFormat="1" ht="15.75">
      <c r="A115" s="27"/>
      <c r="B115" s="27"/>
      <c r="C115" s="27"/>
      <c r="F115" s="66"/>
    </row>
    <row r="116" spans="1:6" s="45" customFormat="1" ht="15.75">
      <c r="A116" s="27"/>
      <c r="B116" s="27"/>
      <c r="F116" s="66"/>
    </row>
    <row r="117" spans="1:6" s="45" customFormat="1" ht="15.75">
      <c r="A117" s="27"/>
      <c r="F117" s="66"/>
    </row>
    <row r="118" s="45" customFormat="1" ht="12.75">
      <c r="F118" s="66"/>
    </row>
    <row r="119" spans="1:6" s="45" customFormat="1" ht="15.75">
      <c r="A119" s="27"/>
      <c r="C119" s="27"/>
      <c r="F119" s="66"/>
    </row>
    <row r="121" spans="1:6" s="45" customFormat="1" ht="15.75">
      <c r="A121" s="27"/>
      <c r="B121" s="27"/>
      <c r="F121" s="66"/>
    </row>
    <row r="122" spans="1:4" ht="15.75">
      <c r="A122" s="65"/>
      <c r="B122" s="65"/>
      <c r="C122" s="65"/>
      <c r="D122" s="65"/>
    </row>
    <row r="123" spans="1:4" ht="15.75">
      <c r="A123" s="65"/>
      <c r="B123" s="65"/>
      <c r="C123" s="65"/>
      <c r="D123" s="65"/>
    </row>
    <row r="124" spans="1:8" s="70" customFormat="1" ht="15.75">
      <c r="A124" s="67"/>
      <c r="B124" s="67"/>
      <c r="C124" s="67"/>
      <c r="D124" s="67"/>
      <c r="E124" s="67"/>
      <c r="F124" s="68"/>
      <c r="G124" s="69"/>
      <c r="H124" s="65"/>
    </row>
    <row r="125" spans="1:6" s="45" customFormat="1" ht="15.75">
      <c r="A125" s="27"/>
      <c r="B125" s="27"/>
      <c r="C125" s="27"/>
      <c r="F125" s="66"/>
    </row>
    <row r="126" spans="1:8" s="72" customFormat="1" ht="15.75">
      <c r="A126" s="67"/>
      <c r="B126" s="67"/>
      <c r="C126" s="67"/>
      <c r="D126" s="67"/>
      <c r="E126" s="67"/>
      <c r="F126" s="71"/>
      <c r="G126" s="69"/>
      <c r="H126" s="65"/>
    </row>
    <row r="127" spans="1:6" s="45" customFormat="1" ht="15.75">
      <c r="A127" s="27"/>
      <c r="B127" s="27"/>
      <c r="C127" s="27"/>
      <c r="F127" s="66"/>
    </row>
    <row r="128" spans="3:5" ht="15.75">
      <c r="C128" s="65"/>
      <c r="D128" s="65"/>
      <c r="E128" s="65"/>
    </row>
    <row r="129" spans="1:6" s="45" customFormat="1" ht="15.75">
      <c r="A129" s="27"/>
      <c r="B129" s="27"/>
      <c r="C129" s="27"/>
      <c r="F129" s="66"/>
    </row>
    <row r="130" spans="3:5" ht="15.75">
      <c r="C130" s="65"/>
      <c r="D130" s="65"/>
      <c r="E130" s="65"/>
    </row>
    <row r="131" spans="3:5" ht="15.75">
      <c r="C131" s="65"/>
      <c r="D131" s="65"/>
      <c r="E131" s="65"/>
    </row>
    <row r="132" spans="3:5" ht="15.75">
      <c r="C132" s="65"/>
      <c r="D132" s="65"/>
      <c r="E132" s="65"/>
    </row>
    <row r="133" spans="3:5" ht="15.75">
      <c r="C133" s="65"/>
      <c r="D133" s="65"/>
      <c r="E133" s="65"/>
    </row>
    <row r="134" spans="3:5" ht="15.75">
      <c r="C134" s="65"/>
      <c r="D134" s="65"/>
      <c r="E134" s="65"/>
    </row>
    <row r="135" spans="3:5" ht="15.75">
      <c r="C135" s="65"/>
      <c r="D135" s="65"/>
      <c r="E135" s="65"/>
    </row>
    <row r="136" spans="3:5" ht="15.75">
      <c r="C136" s="65"/>
      <c r="D136" s="65"/>
      <c r="E136" s="65"/>
    </row>
    <row r="137" spans="3:5" ht="15.75">
      <c r="C137" s="65"/>
      <c r="D137" s="65"/>
      <c r="E137" s="65"/>
    </row>
    <row r="138" ht="15.75">
      <c r="E138" s="65"/>
    </row>
    <row r="139" spans="3:5" ht="15.75">
      <c r="C139" s="65"/>
      <c r="D139" s="65"/>
      <c r="E139" s="65"/>
    </row>
    <row r="142" spans="3:5" ht="15.75">
      <c r="C142" s="65"/>
      <c r="D142" s="65"/>
      <c r="E142" s="65"/>
    </row>
    <row r="143" spans="3:5" ht="15.75">
      <c r="C143" s="65"/>
      <c r="D143" s="65"/>
      <c r="E143" s="65"/>
    </row>
    <row r="144" spans="3:5" ht="15.75">
      <c r="C144" s="65"/>
      <c r="D144" s="65"/>
      <c r="E144" s="65"/>
    </row>
    <row r="145" spans="3:5" ht="15.75">
      <c r="C145" s="65"/>
      <c r="D145" s="65"/>
      <c r="E145" s="65"/>
    </row>
    <row r="146" spans="3:5" ht="15.75">
      <c r="C146" s="65"/>
      <c r="D146" s="65"/>
      <c r="E146" s="65"/>
    </row>
    <row r="147" spans="3:5" ht="15.75">
      <c r="C147" s="65"/>
      <c r="D147" s="65"/>
      <c r="E147" s="65"/>
    </row>
    <row r="148" spans="3:5" ht="15.75">
      <c r="C148" s="65"/>
      <c r="D148" s="65"/>
      <c r="E148" s="65"/>
    </row>
    <row r="149" spans="3:5" ht="15.75">
      <c r="C149" s="65"/>
      <c r="D149" s="65"/>
      <c r="E149" s="65"/>
    </row>
    <row r="150" spans="3:5" ht="15.75">
      <c r="C150" s="65"/>
      <c r="D150" s="65"/>
      <c r="E150" s="65"/>
    </row>
    <row r="151" spans="3:5" ht="15.75">
      <c r="C151" s="65"/>
      <c r="D151" s="65"/>
      <c r="E151" s="65"/>
    </row>
    <row r="152" spans="3:5" ht="15.75">
      <c r="C152" s="65"/>
      <c r="D152" s="65"/>
      <c r="E152" s="65"/>
    </row>
    <row r="153" spans="3:5" ht="15.75">
      <c r="C153" s="65"/>
      <c r="D153" s="65"/>
      <c r="E153" s="65"/>
    </row>
    <row r="154" spans="3:5" ht="15.75">
      <c r="C154" s="65"/>
      <c r="D154" s="65"/>
      <c r="E154" s="65"/>
    </row>
    <row r="155" spans="3:5" ht="15.75">
      <c r="C155" s="65"/>
      <c r="D155" s="65"/>
      <c r="E155" s="65"/>
    </row>
    <row r="156" spans="3:5" ht="15.75">
      <c r="C156" s="65"/>
      <c r="D156" s="65"/>
      <c r="E156" s="65"/>
    </row>
    <row r="157" ht="15.75">
      <c r="E157" s="65"/>
    </row>
    <row r="158" spans="3:5" ht="15.75">
      <c r="C158" s="65"/>
      <c r="D158" s="65"/>
      <c r="E158" s="65"/>
    </row>
    <row r="160" spans="3:5" ht="15.75">
      <c r="C160" s="65"/>
      <c r="D160" s="65"/>
      <c r="E160" s="65"/>
    </row>
    <row r="161" spans="3:5" ht="15.75">
      <c r="C161" s="65"/>
      <c r="D161" s="65"/>
      <c r="E161" s="65"/>
    </row>
    <row r="162" spans="3:5" ht="15.75">
      <c r="C162" s="65"/>
      <c r="D162" s="65"/>
      <c r="E162" s="65"/>
    </row>
    <row r="163" spans="3:5" ht="15.75">
      <c r="C163" s="65"/>
      <c r="D163" s="65"/>
      <c r="E163" s="65"/>
    </row>
    <row r="164" spans="3:5" ht="15.75">
      <c r="C164" s="65"/>
      <c r="D164" s="65"/>
      <c r="E164" s="65"/>
    </row>
    <row r="165" spans="3:5" ht="15.75">
      <c r="C165" s="65"/>
      <c r="D165" s="65"/>
      <c r="E165" s="65"/>
    </row>
    <row r="166" spans="3:5" ht="15.75">
      <c r="C166" s="65"/>
      <c r="D166" s="65"/>
      <c r="E166" s="65"/>
    </row>
    <row r="167" spans="3:5" ht="15.75">
      <c r="C167" s="65"/>
      <c r="D167" s="65"/>
      <c r="E167" s="65"/>
    </row>
    <row r="168" spans="3:5" ht="15.75">
      <c r="C168" s="65"/>
      <c r="D168" s="65"/>
      <c r="E168" s="65"/>
    </row>
    <row r="169" spans="3:5" ht="15.75">
      <c r="C169" s="65"/>
      <c r="D169" s="65"/>
      <c r="E169" s="65"/>
    </row>
    <row r="170" spans="3:5" ht="15.75">
      <c r="C170" s="65"/>
      <c r="D170" s="65"/>
      <c r="E170" s="65"/>
    </row>
    <row r="171" spans="3:5" ht="15.75">
      <c r="C171" s="65"/>
      <c r="D171" s="65"/>
      <c r="E171" s="65"/>
    </row>
    <row r="172" spans="3:5" ht="15.75">
      <c r="C172" s="65"/>
      <c r="D172" s="65"/>
      <c r="E172" s="65"/>
    </row>
    <row r="173" spans="3:5" ht="15.75">
      <c r="C173" s="65"/>
      <c r="D173" s="65"/>
      <c r="E173" s="65"/>
    </row>
    <row r="174" ht="15.75">
      <c r="E174" s="65"/>
    </row>
    <row r="175" spans="3:5" ht="15.75">
      <c r="C175" s="65"/>
      <c r="D175" s="65"/>
      <c r="E175" s="65"/>
    </row>
    <row r="176" spans="3:5" ht="15.75">
      <c r="C176" s="65"/>
      <c r="D176" s="65"/>
      <c r="E176" s="65"/>
    </row>
    <row r="177" spans="3:5" ht="15.75">
      <c r="C177" s="65"/>
      <c r="D177" s="65"/>
      <c r="E177" s="65"/>
    </row>
    <row r="178" spans="3:5" ht="15.75">
      <c r="C178" s="65"/>
      <c r="D178" s="65"/>
      <c r="E178" s="65"/>
    </row>
    <row r="179" spans="3:5" ht="15.75">
      <c r="C179" s="65"/>
      <c r="D179" s="65"/>
      <c r="E179" s="65"/>
    </row>
    <row r="180" spans="3:5" ht="15.75">
      <c r="C180" s="65"/>
      <c r="D180" s="65"/>
      <c r="E180" s="65"/>
    </row>
    <row r="181" spans="3:5" ht="15.75">
      <c r="C181" s="65"/>
      <c r="D181" s="65"/>
      <c r="E181" s="65"/>
    </row>
    <row r="182" spans="3:5" ht="15.75">
      <c r="C182" s="65"/>
      <c r="D182" s="65"/>
      <c r="E182" s="65"/>
    </row>
    <row r="183" spans="3:5" ht="15.75">
      <c r="C183" s="65"/>
      <c r="D183" s="65"/>
      <c r="E183" s="65"/>
    </row>
    <row r="184" spans="3:5" ht="15.75">
      <c r="C184" s="65"/>
      <c r="D184" s="65"/>
      <c r="E184" s="65"/>
    </row>
    <row r="185" spans="3:5" ht="15.75">
      <c r="C185" s="65"/>
      <c r="D185" s="65"/>
      <c r="E185" s="65"/>
    </row>
    <row r="186" spans="3:5" ht="15.75">
      <c r="C186" s="65"/>
      <c r="D186" s="65"/>
      <c r="E186" s="65"/>
    </row>
    <row r="187" spans="3:5" ht="15.75">
      <c r="C187" s="65"/>
      <c r="D187" s="65"/>
      <c r="E187" s="65"/>
    </row>
    <row r="188" spans="3:5" ht="15.75">
      <c r="C188" s="65"/>
      <c r="D188" s="65"/>
      <c r="E188" s="65"/>
    </row>
    <row r="189" spans="3:5" ht="15.75">
      <c r="C189" s="65"/>
      <c r="D189" s="65"/>
      <c r="E189" s="65"/>
    </row>
    <row r="190" spans="3:5" ht="15.75">
      <c r="C190" s="65"/>
      <c r="D190" s="65"/>
      <c r="E190" s="65"/>
    </row>
    <row r="191" spans="3:5" ht="15.75">
      <c r="C191" s="65"/>
      <c r="D191" s="65"/>
      <c r="E191" s="65"/>
    </row>
    <row r="192" spans="3:5" ht="15.75">
      <c r="C192" s="65"/>
      <c r="D192" s="65"/>
      <c r="E192" s="65"/>
    </row>
    <row r="193" spans="3:5" ht="15.75">
      <c r="C193" s="65"/>
      <c r="D193" s="65"/>
      <c r="E193" s="65"/>
    </row>
    <row r="194" spans="3:5" ht="15.75">
      <c r="C194" s="65"/>
      <c r="D194" s="65"/>
      <c r="E194" s="65"/>
    </row>
    <row r="195" spans="3:5" ht="15.75">
      <c r="C195" s="65"/>
      <c r="D195" s="65"/>
      <c r="E195" s="65"/>
    </row>
    <row r="196" spans="3:5" ht="15.75">
      <c r="C196" s="65"/>
      <c r="D196" s="65"/>
      <c r="E196" s="65"/>
    </row>
    <row r="198" spans="3:5" ht="15.75">
      <c r="C198" s="65"/>
      <c r="D198" s="65"/>
      <c r="E198" s="65"/>
    </row>
    <row r="199" spans="3:5" ht="15.75">
      <c r="C199" s="65"/>
      <c r="D199" s="65"/>
      <c r="E199" s="65"/>
    </row>
    <row r="200" spans="3:5" ht="15.75">
      <c r="C200" s="65"/>
      <c r="D200" s="65"/>
      <c r="E200" s="65"/>
    </row>
    <row r="201" spans="3:5" ht="15.75">
      <c r="C201" s="65"/>
      <c r="D201" s="65"/>
      <c r="E201" s="65"/>
    </row>
    <row r="202" spans="3:5" ht="15.75">
      <c r="C202" s="65"/>
      <c r="D202" s="65"/>
      <c r="E202" s="65"/>
    </row>
    <row r="203" spans="3:5" ht="15.75">
      <c r="C203" s="65"/>
      <c r="D203" s="65"/>
      <c r="E203" s="65"/>
    </row>
    <row r="204" spans="3:5" ht="15.75">
      <c r="C204" s="65"/>
      <c r="D204" s="65"/>
      <c r="E204" s="65"/>
    </row>
    <row r="205" spans="3:5" ht="15.75">
      <c r="C205" s="65"/>
      <c r="D205" s="65"/>
      <c r="E205" s="65"/>
    </row>
    <row r="206" spans="3:5" ht="15.75">
      <c r="C206" s="65"/>
      <c r="D206" s="65"/>
      <c r="E206" s="65"/>
    </row>
    <row r="207" spans="3:5" ht="15.75">
      <c r="C207" s="65"/>
      <c r="D207" s="65"/>
      <c r="E207" s="65"/>
    </row>
    <row r="208" spans="3:5" ht="15.75">
      <c r="C208" s="65"/>
      <c r="D208" s="65"/>
      <c r="E208" s="65"/>
    </row>
    <row r="209" spans="3:5" ht="15.75">
      <c r="C209" s="65"/>
      <c r="D209" s="65"/>
      <c r="E209" s="65"/>
    </row>
    <row r="210" spans="3:5" ht="15.75">
      <c r="C210" s="65"/>
      <c r="D210" s="65"/>
      <c r="E210" s="65"/>
    </row>
    <row r="211" spans="3:5" ht="15.75">
      <c r="C211" s="65"/>
      <c r="D211" s="65"/>
      <c r="E211" s="65"/>
    </row>
    <row r="212" spans="3:5" ht="15.75">
      <c r="C212" s="65"/>
      <c r="D212" s="65"/>
      <c r="E212" s="65"/>
    </row>
    <row r="213" spans="3:5" ht="15.75">
      <c r="C213" s="65"/>
      <c r="D213" s="65"/>
      <c r="E213" s="65"/>
    </row>
    <row r="214" spans="3:5" ht="15.75">
      <c r="C214" s="65"/>
      <c r="D214" s="65"/>
      <c r="E214" s="65"/>
    </row>
    <row r="217" spans="3:5" ht="15.75">
      <c r="C217" s="65"/>
      <c r="D217" s="65"/>
      <c r="E217" s="65"/>
    </row>
    <row r="218" spans="3:5" ht="15.75">
      <c r="C218" s="65"/>
      <c r="D218" s="65"/>
      <c r="E218" s="65"/>
    </row>
    <row r="219" spans="3:5" ht="15.75">
      <c r="C219" s="65"/>
      <c r="D219" s="65"/>
      <c r="E219" s="65"/>
    </row>
    <row r="220" spans="3:5" ht="15.75">
      <c r="C220" s="65"/>
      <c r="D220" s="65"/>
      <c r="E220" s="65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C475"/>
  <sheetViews>
    <sheetView zoomScalePageLayoutView="0" workbookViewId="0" topLeftCell="A1">
      <pane ySplit="5" topLeftCell="A439" activePane="bottomLeft" state="frozen"/>
      <selection pane="topLeft" activeCell="A1" sqref="A1"/>
      <selection pane="bottomLeft" activeCell="D4" sqref="D4"/>
    </sheetView>
  </sheetViews>
  <sheetFormatPr defaultColWidth="11.421875" defaultRowHeight="15" customHeight="1"/>
  <cols>
    <col min="1" max="1" width="6.57421875" style="143" customWidth="1"/>
    <col min="2" max="2" width="2.8515625" style="81" customWidth="1"/>
    <col min="3" max="3" width="5.7109375" style="138" customWidth="1"/>
    <col min="4" max="4" width="17.57421875" style="86" customWidth="1"/>
    <col min="5" max="5" width="16.140625" style="86" customWidth="1"/>
    <col min="6" max="6" width="6.7109375" style="81" customWidth="1"/>
    <col min="7" max="7" width="5.7109375" style="86" customWidth="1"/>
    <col min="8" max="11" width="5.7109375" style="85" customWidth="1"/>
    <col min="12" max="13" width="5.7109375" style="179" customWidth="1"/>
    <col min="14" max="14" width="5.7109375" style="85" customWidth="1"/>
    <col min="15" max="15" width="5.7109375" style="138" customWidth="1"/>
    <col min="16" max="17" width="5.7109375" style="85" customWidth="1"/>
    <col min="18" max="19" width="5.7109375" style="90" customWidth="1"/>
    <col min="20" max="20" width="5.7109375" style="89" customWidth="1"/>
    <col min="21" max="21" width="5.7109375" style="90" customWidth="1"/>
    <col min="22" max="22" width="5.7109375" style="80" customWidth="1"/>
    <col min="23" max="23" width="5.7109375" style="90" customWidth="1"/>
    <col min="24" max="24" width="7.28125" style="81" customWidth="1"/>
    <col min="25" max="25" width="5.7109375" style="90" customWidth="1"/>
    <col min="26" max="26" width="6.8515625" style="90" customWidth="1"/>
    <col min="27" max="27" width="5.7109375" style="90" customWidth="1"/>
    <col min="28" max="28" width="8.57421875" style="90" customWidth="1"/>
    <col min="29" max="29" width="6.421875" style="90" customWidth="1"/>
    <col min="30" max="30" width="6.8515625" style="90" customWidth="1"/>
    <col min="31" max="31" width="5.8515625" style="90" customWidth="1"/>
    <col min="32" max="32" width="7.00390625" style="90" customWidth="1"/>
    <col min="33" max="33" width="5.7109375" style="90" customWidth="1"/>
    <col min="34" max="34" width="6.28125" style="90" customWidth="1"/>
    <col min="35" max="35" width="5.140625" style="90" customWidth="1"/>
    <col min="36" max="36" width="6.57421875" style="90" customWidth="1"/>
    <col min="37" max="37" width="6.00390625" style="90" customWidth="1"/>
    <col min="38" max="38" width="7.421875" style="90" customWidth="1"/>
    <col min="39" max="39" width="4.7109375" style="90" customWidth="1"/>
    <col min="40" max="40" width="5.8515625" style="90" customWidth="1"/>
    <col min="41" max="41" width="4.57421875" style="90" customWidth="1"/>
    <col min="42" max="42" width="7.28125" style="90" customWidth="1"/>
    <col min="43" max="43" width="4.140625" style="90" customWidth="1"/>
    <col min="44" max="44" width="6.8515625" style="90" customWidth="1"/>
    <col min="45" max="45" width="4.57421875" style="90" customWidth="1"/>
    <col min="46" max="46" width="6.140625" style="90" customWidth="1"/>
    <col min="47" max="47" width="5.57421875" style="90" customWidth="1"/>
    <col min="48" max="48" width="6.7109375" style="90" customWidth="1"/>
    <col min="49" max="49" width="4.28125" style="90" customWidth="1"/>
    <col min="50" max="50" width="8.28125" style="90" customWidth="1"/>
    <col min="51" max="51" width="4.421875" style="90" customWidth="1"/>
    <col min="52" max="52" width="7.28125" style="90" customWidth="1"/>
    <col min="53" max="53" width="4.57421875" style="90" customWidth="1"/>
    <col min="54" max="54" width="8.00390625" style="90" customWidth="1"/>
    <col min="55" max="55" width="4.421875" style="90" customWidth="1"/>
    <col min="56" max="56" width="8.140625" style="90" customWidth="1"/>
    <col min="57" max="57" width="4.421875" style="90" customWidth="1"/>
    <col min="58" max="58" width="7.421875" style="90" customWidth="1"/>
    <col min="59" max="59" width="4.00390625" style="90" customWidth="1"/>
    <col min="60" max="60" width="6.7109375" style="90" customWidth="1"/>
    <col min="61" max="61" width="5.8515625" style="90" customWidth="1"/>
    <col min="62" max="62" width="8.140625" style="90" customWidth="1"/>
    <col min="63" max="63" width="5.140625" style="90" customWidth="1"/>
    <col min="64" max="64" width="5.00390625" style="90" customWidth="1"/>
    <col min="65" max="16384" width="11.421875" style="86" customWidth="1"/>
  </cols>
  <sheetData>
    <row r="1" spans="2:8" ht="15" customHeight="1">
      <c r="B1" s="81" t="s">
        <v>170</v>
      </c>
      <c r="D1" s="86" t="s">
        <v>204</v>
      </c>
      <c r="E1" s="86" t="s">
        <v>224</v>
      </c>
      <c r="F1" s="81" t="s">
        <v>258</v>
      </c>
      <c r="G1" s="86" t="s">
        <v>134</v>
      </c>
      <c r="H1" s="85" t="s">
        <v>222</v>
      </c>
    </row>
    <row r="2" spans="1:64" ht="18.75" customHeight="1">
      <c r="A2" s="79">
        <v>2013</v>
      </c>
      <c r="B2" s="79"/>
      <c r="C2" s="116">
        <v>2013</v>
      </c>
      <c r="D2" s="114" t="s">
        <v>292</v>
      </c>
      <c r="E2" s="83"/>
      <c r="F2" s="79" t="s">
        <v>97</v>
      </c>
      <c r="G2" s="83" t="s">
        <v>98</v>
      </c>
      <c r="H2" s="83" t="s">
        <v>99</v>
      </c>
      <c r="I2" s="83" t="s">
        <v>293</v>
      </c>
      <c r="J2" s="83">
        <v>2014</v>
      </c>
      <c r="K2" s="83">
        <v>2014</v>
      </c>
      <c r="L2" s="178">
        <v>2013</v>
      </c>
      <c r="M2" s="178">
        <v>2013</v>
      </c>
      <c r="N2" s="83">
        <v>2012</v>
      </c>
      <c r="O2" s="116">
        <v>2012</v>
      </c>
      <c r="P2" s="83">
        <v>2011</v>
      </c>
      <c r="Q2" s="83">
        <v>2011</v>
      </c>
      <c r="R2" s="88">
        <v>2010</v>
      </c>
      <c r="S2" s="88">
        <v>2010</v>
      </c>
      <c r="T2" s="91" t="s">
        <v>294</v>
      </c>
      <c r="U2" s="88">
        <v>2009</v>
      </c>
      <c r="V2" s="82">
        <v>2008</v>
      </c>
      <c r="W2" s="88">
        <v>2008</v>
      </c>
      <c r="X2" s="79">
        <v>2007</v>
      </c>
      <c r="Y2" s="88">
        <v>2007</v>
      </c>
      <c r="Z2" s="88">
        <v>2006</v>
      </c>
      <c r="AA2" s="88" t="s">
        <v>295</v>
      </c>
      <c r="AB2" s="88">
        <v>2005</v>
      </c>
      <c r="AC2" s="88">
        <v>2005</v>
      </c>
      <c r="AD2" s="88">
        <v>2004</v>
      </c>
      <c r="AE2" s="88">
        <v>2004</v>
      </c>
      <c r="AF2" s="88">
        <v>2003</v>
      </c>
      <c r="AG2" s="88">
        <v>3</v>
      </c>
      <c r="AH2" s="88">
        <v>2002</v>
      </c>
      <c r="AI2" s="88">
        <v>2</v>
      </c>
      <c r="AJ2" s="88">
        <v>2001</v>
      </c>
      <c r="AK2" s="88">
        <v>1</v>
      </c>
      <c r="AL2" s="88">
        <v>0</v>
      </c>
      <c r="AM2" s="88">
        <v>0</v>
      </c>
      <c r="AN2" s="88">
        <v>99</v>
      </c>
      <c r="AO2" s="88">
        <v>99</v>
      </c>
      <c r="AP2" s="88">
        <v>98</v>
      </c>
      <c r="AQ2" s="88">
        <v>98</v>
      </c>
      <c r="AR2" s="88">
        <v>97</v>
      </c>
      <c r="AS2" s="88">
        <v>97</v>
      </c>
      <c r="AT2" s="88">
        <v>96</v>
      </c>
      <c r="AU2" s="88">
        <v>96</v>
      </c>
      <c r="AV2" s="88">
        <v>95</v>
      </c>
      <c r="AW2" s="88">
        <v>95</v>
      </c>
      <c r="AX2" s="88">
        <v>94</v>
      </c>
      <c r="AY2" s="88">
        <v>94</v>
      </c>
      <c r="AZ2" s="88">
        <v>93</v>
      </c>
      <c r="BA2" s="88">
        <v>93</v>
      </c>
      <c r="BB2" s="88">
        <v>92</v>
      </c>
      <c r="BC2" s="88">
        <v>92</v>
      </c>
      <c r="BD2" s="88">
        <v>91</v>
      </c>
      <c r="BE2" s="88">
        <v>91</v>
      </c>
      <c r="BF2" s="88">
        <v>91</v>
      </c>
      <c r="BG2" s="88">
        <v>91</v>
      </c>
      <c r="BH2" s="88">
        <v>90</v>
      </c>
      <c r="BI2" s="88">
        <v>90</v>
      </c>
      <c r="BJ2" s="88">
        <v>89</v>
      </c>
      <c r="BK2" s="88">
        <v>89</v>
      </c>
      <c r="BL2" s="88"/>
    </row>
    <row r="3" spans="1:64" ht="15" customHeight="1">
      <c r="A3" s="82" t="s">
        <v>296</v>
      </c>
      <c r="B3" s="79" t="s">
        <v>3</v>
      </c>
      <c r="C3" s="116" t="s">
        <v>101</v>
      </c>
      <c r="D3" s="83" t="s">
        <v>1552</v>
      </c>
      <c r="E3" s="83"/>
      <c r="F3" s="79"/>
      <c r="G3" s="83" t="s">
        <v>101</v>
      </c>
      <c r="H3" s="83" t="s">
        <v>102</v>
      </c>
      <c r="I3" s="83"/>
      <c r="J3" s="91" t="s">
        <v>296</v>
      </c>
      <c r="K3" s="116" t="s">
        <v>101</v>
      </c>
      <c r="L3" s="197" t="s">
        <v>296</v>
      </c>
      <c r="M3" s="198" t="s">
        <v>101</v>
      </c>
      <c r="N3" s="91" t="s">
        <v>296</v>
      </c>
      <c r="O3" s="116" t="s">
        <v>101</v>
      </c>
      <c r="P3" s="91" t="s">
        <v>296</v>
      </c>
      <c r="Q3" s="88" t="s">
        <v>101</v>
      </c>
      <c r="R3" s="91" t="s">
        <v>296</v>
      </c>
      <c r="S3" s="88" t="s">
        <v>101</v>
      </c>
      <c r="T3" s="91" t="s">
        <v>296</v>
      </c>
      <c r="U3" s="88" t="s">
        <v>101</v>
      </c>
      <c r="V3" s="82" t="s">
        <v>296</v>
      </c>
      <c r="W3" s="88" t="s">
        <v>101</v>
      </c>
      <c r="X3" s="79" t="s">
        <v>296</v>
      </c>
      <c r="Y3" s="88" t="s">
        <v>101</v>
      </c>
      <c r="Z3" s="88" t="s">
        <v>296</v>
      </c>
      <c r="AA3" s="88" t="s">
        <v>101</v>
      </c>
      <c r="AB3" s="88" t="s">
        <v>2</v>
      </c>
      <c r="AC3" s="88" t="s">
        <v>101</v>
      </c>
      <c r="AD3" s="88" t="s">
        <v>2</v>
      </c>
      <c r="AE3" s="88" t="s">
        <v>101</v>
      </c>
      <c r="AF3" s="88" t="s">
        <v>2</v>
      </c>
      <c r="AG3" s="88" t="s">
        <v>297</v>
      </c>
      <c r="AH3" s="88" t="s">
        <v>2</v>
      </c>
      <c r="AI3" s="88" t="s">
        <v>297</v>
      </c>
      <c r="AJ3" s="88" t="s">
        <v>2</v>
      </c>
      <c r="AK3" s="88" t="s">
        <v>297</v>
      </c>
      <c r="AL3" s="88" t="s">
        <v>298</v>
      </c>
      <c r="AM3" s="88" t="s">
        <v>297</v>
      </c>
      <c r="AN3" s="88" t="s">
        <v>298</v>
      </c>
      <c r="AO3" s="88" t="s">
        <v>297</v>
      </c>
      <c r="AP3" s="88" t="s">
        <v>298</v>
      </c>
      <c r="AQ3" s="88" t="s">
        <v>297</v>
      </c>
      <c r="AR3" s="88" t="s">
        <v>298</v>
      </c>
      <c r="AS3" s="88" t="s">
        <v>297</v>
      </c>
      <c r="AT3" s="88" t="s">
        <v>298</v>
      </c>
      <c r="AU3" s="88" t="s">
        <v>297</v>
      </c>
      <c r="AV3" s="88" t="s">
        <v>298</v>
      </c>
      <c r="AW3" s="88" t="s">
        <v>297</v>
      </c>
      <c r="AX3" s="88" t="s">
        <v>298</v>
      </c>
      <c r="AY3" s="88" t="s">
        <v>297</v>
      </c>
      <c r="AZ3" s="88" t="s">
        <v>298</v>
      </c>
      <c r="BA3" s="88" t="s">
        <v>297</v>
      </c>
      <c r="BB3" s="88" t="s">
        <v>298</v>
      </c>
      <c r="BC3" s="88" t="s">
        <v>297</v>
      </c>
      <c r="BD3" s="88" t="s">
        <v>299</v>
      </c>
      <c r="BE3" s="88" t="s">
        <v>300</v>
      </c>
      <c r="BF3" s="88" t="s">
        <v>301</v>
      </c>
      <c r="BG3" s="88" t="s">
        <v>302</v>
      </c>
      <c r="BH3" s="88" t="s">
        <v>298</v>
      </c>
      <c r="BI3" s="88" t="s">
        <v>297</v>
      </c>
      <c r="BJ3" s="88" t="s">
        <v>298</v>
      </c>
      <c r="BK3" s="88" t="s">
        <v>297</v>
      </c>
      <c r="BL3" s="88"/>
    </row>
    <row r="4" spans="1:64" ht="15" customHeight="1">
      <c r="A4" s="79"/>
      <c r="B4" s="79"/>
      <c r="C4" s="116"/>
      <c r="D4" s="83"/>
      <c r="E4" s="83"/>
      <c r="F4" s="79"/>
      <c r="G4" s="83">
        <f aca="true" t="shared" si="0" ref="G4:G67">SUM(K4+M4+O4+Q4+S4+U4+W4+Y4+AA4+AC4+AE4+AG4+AI4+AK4+AM4+AO4+AQ4+AS4+AU4+AW4+AY4+BA4+BC4+BE4+BG4+BI4+BK4)</f>
        <v>26</v>
      </c>
      <c r="H4" s="83"/>
      <c r="I4" s="83"/>
      <c r="J4" s="83"/>
      <c r="K4" s="83"/>
      <c r="L4" s="178"/>
      <c r="M4" s="178">
        <v>1</v>
      </c>
      <c r="N4" s="83"/>
      <c r="O4" s="116">
        <v>1</v>
      </c>
      <c r="P4" s="83"/>
      <c r="Q4" s="83">
        <v>1</v>
      </c>
      <c r="R4" s="88"/>
      <c r="S4" s="88">
        <v>1</v>
      </c>
      <c r="T4" s="91"/>
      <c r="U4" s="88">
        <v>1</v>
      </c>
      <c r="V4" s="82"/>
      <c r="W4" s="88">
        <v>1</v>
      </c>
      <c r="X4" s="79"/>
      <c r="Y4" s="88" t="s">
        <v>176</v>
      </c>
      <c r="Z4" s="83"/>
      <c r="AA4" s="88" t="s">
        <v>176</v>
      </c>
      <c r="AB4" s="88"/>
      <c r="AC4" s="88">
        <v>1</v>
      </c>
      <c r="AD4" s="88"/>
      <c r="AE4" s="88" t="s">
        <v>176</v>
      </c>
      <c r="AF4" s="88"/>
      <c r="AG4" s="88">
        <v>1</v>
      </c>
      <c r="AH4" s="88"/>
      <c r="AI4" s="88">
        <v>1</v>
      </c>
      <c r="AJ4" s="88"/>
      <c r="AK4" s="88">
        <v>1</v>
      </c>
      <c r="AL4" s="88"/>
      <c r="AM4" s="88">
        <v>1</v>
      </c>
      <c r="AN4" s="88"/>
      <c r="AO4" s="88">
        <v>1</v>
      </c>
      <c r="AP4" s="88"/>
      <c r="AQ4" s="88">
        <v>1</v>
      </c>
      <c r="AR4" s="88"/>
      <c r="AS4" s="88">
        <v>1</v>
      </c>
      <c r="AT4" s="88"/>
      <c r="AU4" s="88">
        <v>1</v>
      </c>
      <c r="AV4" s="88"/>
      <c r="AW4" s="88">
        <v>1</v>
      </c>
      <c r="AX4" s="88"/>
      <c r="AY4" s="88">
        <v>1</v>
      </c>
      <c r="AZ4" s="88"/>
      <c r="BA4" s="88">
        <v>1</v>
      </c>
      <c r="BB4" s="88"/>
      <c r="BC4" s="88">
        <v>1</v>
      </c>
      <c r="BD4" s="88"/>
      <c r="BE4" s="88">
        <v>1</v>
      </c>
      <c r="BF4" s="88"/>
      <c r="BG4" s="88">
        <v>1</v>
      </c>
      <c r="BH4" s="88"/>
      <c r="BI4" s="88">
        <v>1</v>
      </c>
      <c r="BJ4" s="88"/>
      <c r="BK4" s="88">
        <v>1</v>
      </c>
      <c r="BL4" s="88"/>
    </row>
    <row r="5" spans="1:81" ht="12.75" customHeight="1">
      <c r="A5" s="142"/>
      <c r="B5" s="80"/>
      <c r="C5" s="137"/>
      <c r="D5" s="80" t="s">
        <v>115</v>
      </c>
      <c r="E5" s="80" t="s">
        <v>63</v>
      </c>
      <c r="F5" s="80" t="s">
        <v>236</v>
      </c>
      <c r="G5" s="83">
        <f t="shared" si="0"/>
        <v>14</v>
      </c>
      <c r="H5" s="80" t="s">
        <v>102</v>
      </c>
      <c r="I5" s="80"/>
      <c r="J5" s="80"/>
      <c r="K5" s="80"/>
      <c r="L5" s="180"/>
      <c r="M5" s="180"/>
      <c r="N5" s="80"/>
      <c r="O5" s="137"/>
      <c r="P5" s="80"/>
      <c r="Q5" s="81"/>
      <c r="R5" s="89" t="s">
        <v>236</v>
      </c>
      <c r="S5" s="89" t="s">
        <v>258</v>
      </c>
      <c r="T5" s="89" t="s">
        <v>257</v>
      </c>
      <c r="U5" s="89" t="s">
        <v>258</v>
      </c>
      <c r="V5" s="80" t="s">
        <v>303</v>
      </c>
      <c r="W5" s="89" t="s">
        <v>176</v>
      </c>
      <c r="X5" s="80" t="s">
        <v>304</v>
      </c>
      <c r="Y5" s="80" t="s">
        <v>204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</row>
    <row r="6" spans="4:81" ht="12.75" customHeight="1">
      <c r="D6" s="85" t="s">
        <v>233</v>
      </c>
      <c r="E6" s="85" t="s">
        <v>172</v>
      </c>
      <c r="F6" s="81">
        <v>1947</v>
      </c>
      <c r="G6" s="83">
        <f t="shared" si="0"/>
        <v>8</v>
      </c>
      <c r="H6" s="85" t="s">
        <v>102</v>
      </c>
      <c r="T6" s="89" t="s">
        <v>232</v>
      </c>
      <c r="U6" s="90">
        <v>3</v>
      </c>
      <c r="V6" s="80">
        <v>2738</v>
      </c>
      <c r="W6" s="90">
        <v>1</v>
      </c>
      <c r="X6" s="81">
        <v>2856</v>
      </c>
      <c r="Y6" s="90">
        <v>1</v>
      </c>
      <c r="Z6" s="90" t="s">
        <v>305</v>
      </c>
      <c r="AA6" s="90">
        <v>1</v>
      </c>
      <c r="AD6" s="81" t="s">
        <v>306</v>
      </c>
      <c r="AE6" s="90">
        <v>2</v>
      </c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</row>
    <row r="7" spans="1:64" ht="12.75" customHeight="1">
      <c r="A7" s="79"/>
      <c r="B7" s="79"/>
      <c r="C7" s="116"/>
      <c r="D7" s="83" t="s">
        <v>283</v>
      </c>
      <c r="E7" s="83" t="s">
        <v>307</v>
      </c>
      <c r="F7" s="79" t="s">
        <v>105</v>
      </c>
      <c r="G7" s="83">
        <f t="shared" si="0"/>
        <v>1</v>
      </c>
      <c r="H7" s="83" t="s">
        <v>102</v>
      </c>
      <c r="I7" s="83"/>
      <c r="J7" s="83"/>
      <c r="K7" s="83"/>
      <c r="L7" s="178"/>
      <c r="M7" s="178"/>
      <c r="N7" s="83"/>
      <c r="O7" s="116"/>
      <c r="P7" s="83"/>
      <c r="Q7" s="83"/>
      <c r="R7" s="88"/>
      <c r="S7" s="88"/>
      <c r="T7" s="91"/>
      <c r="U7" s="88"/>
      <c r="V7" s="82"/>
      <c r="W7" s="88"/>
      <c r="X7" s="79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 t="s">
        <v>308</v>
      </c>
      <c r="BK7" s="88">
        <v>1</v>
      </c>
      <c r="BL7" s="88" t="s">
        <v>309</v>
      </c>
    </row>
    <row r="8" spans="1:64" ht="12.75" customHeight="1">
      <c r="A8" s="79"/>
      <c r="B8" s="79"/>
      <c r="C8" s="116"/>
      <c r="D8" s="83" t="s">
        <v>283</v>
      </c>
      <c r="E8" s="83" t="s">
        <v>310</v>
      </c>
      <c r="F8" s="79">
        <v>1834</v>
      </c>
      <c r="G8" s="83">
        <f t="shared" si="0"/>
        <v>3</v>
      </c>
      <c r="H8" s="83" t="s">
        <v>102</v>
      </c>
      <c r="I8" s="83"/>
      <c r="J8" s="83"/>
      <c r="K8" s="83"/>
      <c r="L8" s="178"/>
      <c r="M8" s="178"/>
      <c r="N8" s="83"/>
      <c r="O8" s="116"/>
      <c r="P8" s="83"/>
      <c r="Q8" s="83"/>
      <c r="R8" s="88"/>
      <c r="S8" s="88"/>
      <c r="T8" s="91"/>
      <c r="U8" s="88"/>
      <c r="V8" s="82"/>
      <c r="W8" s="88"/>
      <c r="X8" s="79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 t="s">
        <v>311</v>
      </c>
      <c r="AM8" s="88">
        <v>1</v>
      </c>
      <c r="AN8" s="88" t="s">
        <v>312</v>
      </c>
      <c r="AO8" s="88">
        <v>2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 t="s">
        <v>309</v>
      </c>
    </row>
    <row r="9" spans="1:81" ht="12.75" customHeight="1">
      <c r="A9" s="142"/>
      <c r="B9" s="80"/>
      <c r="C9" s="137"/>
      <c r="D9" s="80" t="s">
        <v>283</v>
      </c>
      <c r="E9" s="80" t="s">
        <v>20</v>
      </c>
      <c r="F9" s="80" t="s">
        <v>284</v>
      </c>
      <c r="G9" s="83">
        <f t="shared" si="0"/>
        <v>2</v>
      </c>
      <c r="H9" s="80" t="s">
        <v>102</v>
      </c>
      <c r="I9" s="80"/>
      <c r="J9" s="80"/>
      <c r="K9" s="80"/>
      <c r="L9" s="180"/>
      <c r="M9" s="180"/>
      <c r="N9" s="80"/>
      <c r="O9" s="137"/>
      <c r="P9" s="80"/>
      <c r="Q9" s="81"/>
      <c r="R9" s="89"/>
      <c r="S9" s="89"/>
      <c r="T9" s="89" t="s">
        <v>105</v>
      </c>
      <c r="U9" s="89" t="s">
        <v>176</v>
      </c>
      <c r="V9" s="80" t="s">
        <v>284</v>
      </c>
      <c r="W9" s="89" t="s">
        <v>176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</row>
    <row r="10" spans="1:81" s="81" customFormat="1" ht="12.75" customHeight="1">
      <c r="A10" s="142"/>
      <c r="B10" s="80"/>
      <c r="C10" s="137"/>
      <c r="D10" s="80" t="s">
        <v>283</v>
      </c>
      <c r="E10" s="80" t="s">
        <v>313</v>
      </c>
      <c r="F10" s="80" t="s">
        <v>314</v>
      </c>
      <c r="G10" s="83">
        <f t="shared" si="0"/>
        <v>1</v>
      </c>
      <c r="H10" s="80" t="s">
        <v>102</v>
      </c>
      <c r="I10" s="80"/>
      <c r="J10" s="80"/>
      <c r="K10" s="80"/>
      <c r="L10" s="180"/>
      <c r="M10" s="180"/>
      <c r="N10" s="80"/>
      <c r="O10" s="137"/>
      <c r="P10" s="80"/>
      <c r="R10" s="89"/>
      <c r="S10" s="89"/>
      <c r="T10" s="89"/>
      <c r="U10" s="89"/>
      <c r="V10" s="80" t="s">
        <v>314</v>
      </c>
      <c r="W10" s="89" t="s">
        <v>176</v>
      </c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</row>
    <row r="11" spans="1:64" ht="12.75" customHeight="1">
      <c r="A11" s="79"/>
      <c r="B11" s="79"/>
      <c r="C11" s="116"/>
      <c r="D11" s="83" t="s">
        <v>315</v>
      </c>
      <c r="E11" s="83" t="s">
        <v>316</v>
      </c>
      <c r="F11" s="79">
        <v>1733</v>
      </c>
      <c r="G11" s="83">
        <f t="shared" si="0"/>
        <v>3</v>
      </c>
      <c r="H11" s="83" t="s">
        <v>102</v>
      </c>
      <c r="I11" s="83"/>
      <c r="J11" s="83"/>
      <c r="K11" s="83"/>
      <c r="L11" s="178"/>
      <c r="M11" s="178"/>
      <c r="N11" s="83"/>
      <c r="O11" s="116"/>
      <c r="P11" s="83"/>
      <c r="Q11" s="83"/>
      <c r="R11" s="88"/>
      <c r="S11" s="88"/>
      <c r="T11" s="91"/>
      <c r="U11" s="88"/>
      <c r="V11" s="82"/>
      <c r="W11" s="88"/>
      <c r="X11" s="79">
        <v>1943</v>
      </c>
      <c r="Y11" s="88">
        <v>1</v>
      </c>
      <c r="Z11" s="88"/>
      <c r="AA11" s="88"/>
      <c r="AB11" s="88"/>
      <c r="AC11" s="88"/>
      <c r="AD11" s="88" t="s">
        <v>317</v>
      </c>
      <c r="AE11" s="88">
        <v>1</v>
      </c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 t="s">
        <v>318</v>
      </c>
      <c r="AU11" s="88">
        <v>1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 t="s">
        <v>309</v>
      </c>
    </row>
    <row r="12" spans="4:81" ht="12.75" customHeight="1">
      <c r="D12" s="85" t="s">
        <v>266</v>
      </c>
      <c r="E12" s="85" t="s">
        <v>172</v>
      </c>
      <c r="F12" s="81">
        <v>2558</v>
      </c>
      <c r="G12" s="83">
        <f t="shared" si="0"/>
        <v>7</v>
      </c>
      <c r="H12" s="85" t="s">
        <v>102</v>
      </c>
      <c r="I12" s="85" t="s">
        <v>319</v>
      </c>
      <c r="T12" s="89" t="s">
        <v>265</v>
      </c>
      <c r="U12" s="89" t="s">
        <v>204</v>
      </c>
      <c r="V12" s="80">
        <v>2800</v>
      </c>
      <c r="W12" s="90">
        <v>1</v>
      </c>
      <c r="X12" s="81">
        <v>2938</v>
      </c>
      <c r="Y12" s="90">
        <v>1</v>
      </c>
      <c r="Z12" s="90" t="s">
        <v>305</v>
      </c>
      <c r="AA12" s="90">
        <v>1</v>
      </c>
      <c r="AD12" s="81" t="s">
        <v>320</v>
      </c>
      <c r="AE12" s="90">
        <v>1</v>
      </c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</row>
    <row r="13" spans="1:81" s="81" customFormat="1" ht="12.75" customHeight="1">
      <c r="A13" s="79"/>
      <c r="B13" s="79"/>
      <c r="C13" s="116"/>
      <c r="D13" s="83" t="s">
        <v>146</v>
      </c>
      <c r="E13" s="83" t="s">
        <v>25</v>
      </c>
      <c r="F13" s="79">
        <v>2703</v>
      </c>
      <c r="G13" s="83">
        <f t="shared" si="0"/>
        <v>2</v>
      </c>
      <c r="H13" s="83" t="s">
        <v>99</v>
      </c>
      <c r="I13" s="83"/>
      <c r="J13" s="83"/>
      <c r="K13" s="83"/>
      <c r="L13" s="178"/>
      <c r="M13" s="178"/>
      <c r="N13" s="83"/>
      <c r="O13" s="116"/>
      <c r="P13" s="83"/>
      <c r="Q13" s="83"/>
      <c r="R13" s="88"/>
      <c r="S13" s="88"/>
      <c r="T13" s="91" t="s">
        <v>145</v>
      </c>
      <c r="U13" s="88">
        <v>2</v>
      </c>
      <c r="V13" s="82"/>
      <c r="W13" s="88"/>
      <c r="X13" s="79"/>
      <c r="Y13" s="88"/>
      <c r="Z13" s="90"/>
      <c r="AA13" s="90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</row>
    <row r="14" spans="1:64" ht="12.75" customHeight="1">
      <c r="A14" s="79"/>
      <c r="B14" s="79"/>
      <c r="C14" s="116"/>
      <c r="D14" s="83" t="s">
        <v>321</v>
      </c>
      <c r="E14" s="83" t="s">
        <v>32</v>
      </c>
      <c r="F14" s="79" t="s">
        <v>105</v>
      </c>
      <c r="G14" s="83">
        <f t="shared" si="0"/>
        <v>4</v>
      </c>
      <c r="H14" s="83" t="s">
        <v>99</v>
      </c>
      <c r="I14" s="83" t="s">
        <v>319</v>
      </c>
      <c r="J14" s="83"/>
      <c r="K14" s="83"/>
      <c r="L14" s="178"/>
      <c r="M14" s="178"/>
      <c r="N14" s="83"/>
      <c r="O14" s="116"/>
      <c r="P14" s="83"/>
      <c r="Q14" s="83"/>
      <c r="R14" s="88"/>
      <c r="S14" s="88"/>
      <c r="T14" s="91"/>
      <c r="U14" s="88"/>
      <c r="V14" s="82"/>
      <c r="W14" s="88"/>
      <c r="X14" s="79"/>
      <c r="Y14" s="88"/>
      <c r="Z14" s="90" t="s">
        <v>105</v>
      </c>
      <c r="AA14" s="90">
        <v>1</v>
      </c>
      <c r="AB14" s="88"/>
      <c r="AC14" s="88"/>
      <c r="AD14" s="88" t="s">
        <v>105</v>
      </c>
      <c r="AE14" s="88">
        <v>1</v>
      </c>
      <c r="AF14" s="88" t="s">
        <v>105</v>
      </c>
      <c r="AG14" s="88">
        <v>2</v>
      </c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12.75" customHeight="1">
      <c r="A15" s="79"/>
      <c r="B15" s="79"/>
      <c r="C15" s="116"/>
      <c r="D15" s="83" t="s">
        <v>64</v>
      </c>
      <c r="E15" s="83" t="s">
        <v>322</v>
      </c>
      <c r="F15" s="79" t="s">
        <v>323</v>
      </c>
      <c r="G15" s="83">
        <f t="shared" si="0"/>
        <v>7</v>
      </c>
      <c r="H15" s="83" t="s">
        <v>102</v>
      </c>
      <c r="I15" s="83"/>
      <c r="J15" s="83"/>
      <c r="K15" s="83"/>
      <c r="L15" s="178"/>
      <c r="M15" s="178"/>
      <c r="N15" s="83"/>
      <c r="O15" s="116"/>
      <c r="P15" s="83"/>
      <c r="Q15" s="83"/>
      <c r="R15" s="88"/>
      <c r="S15" s="88"/>
      <c r="T15" s="91"/>
      <c r="U15" s="88"/>
      <c r="V15" s="82"/>
      <c r="W15" s="88"/>
      <c r="X15" s="79"/>
      <c r="Y15" s="88"/>
      <c r="Z15" s="88"/>
      <c r="AA15" s="88"/>
      <c r="AB15" s="88"/>
      <c r="AC15" s="88"/>
      <c r="AD15" s="88"/>
      <c r="AE15" s="88"/>
      <c r="AF15" s="88" t="s">
        <v>324</v>
      </c>
      <c r="AG15" s="88">
        <v>2</v>
      </c>
      <c r="AH15" s="88"/>
      <c r="AI15" s="88"/>
      <c r="AJ15" s="88" t="s">
        <v>325</v>
      </c>
      <c r="AK15" s="88">
        <v>5</v>
      </c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 t="s">
        <v>309</v>
      </c>
    </row>
    <row r="16" spans="1:64" ht="12.75" customHeight="1">
      <c r="A16" s="79"/>
      <c r="B16" s="79"/>
      <c r="C16" s="116"/>
      <c r="D16" s="83" t="s">
        <v>64</v>
      </c>
      <c r="E16" s="83" t="s">
        <v>326</v>
      </c>
      <c r="F16" s="79">
        <v>3129</v>
      </c>
      <c r="G16" s="83">
        <f t="shared" si="0"/>
        <v>1</v>
      </c>
      <c r="H16" s="83" t="s">
        <v>102</v>
      </c>
      <c r="I16" s="83"/>
      <c r="J16" s="83"/>
      <c r="K16" s="83"/>
      <c r="L16" s="178"/>
      <c r="M16" s="178"/>
      <c r="N16" s="83"/>
      <c r="O16" s="116"/>
      <c r="P16" s="83"/>
      <c r="Q16" s="83"/>
      <c r="R16" s="88"/>
      <c r="S16" s="88"/>
      <c r="T16" s="91"/>
      <c r="U16" s="88"/>
      <c r="V16" s="82"/>
      <c r="W16" s="88"/>
      <c r="X16" s="79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 t="s">
        <v>327</v>
      </c>
      <c r="BC16" s="88">
        <v>1</v>
      </c>
      <c r="BD16" s="88"/>
      <c r="BE16" s="88"/>
      <c r="BF16" s="88"/>
      <c r="BG16" s="88"/>
      <c r="BH16" s="88"/>
      <c r="BI16" s="88"/>
      <c r="BJ16" s="88"/>
      <c r="BK16" s="88"/>
      <c r="BL16" s="88" t="s">
        <v>309</v>
      </c>
    </row>
    <row r="17" spans="1:64" ht="12.75" customHeight="1">
      <c r="A17" s="79"/>
      <c r="B17" s="79"/>
      <c r="C17" s="116"/>
      <c r="D17" s="83" t="s">
        <v>64</v>
      </c>
      <c r="E17" s="83" t="s">
        <v>328</v>
      </c>
      <c r="F17" s="79">
        <v>1813</v>
      </c>
      <c r="G17" s="83">
        <f t="shared" si="0"/>
        <v>5</v>
      </c>
      <c r="H17" s="83" t="s">
        <v>102</v>
      </c>
      <c r="I17" s="83"/>
      <c r="J17" s="83"/>
      <c r="K17" s="83"/>
      <c r="L17" s="178"/>
      <c r="M17" s="178"/>
      <c r="N17" s="83"/>
      <c r="O17" s="116"/>
      <c r="P17" s="83"/>
      <c r="Q17" s="83"/>
      <c r="R17" s="88"/>
      <c r="S17" s="88"/>
      <c r="T17" s="91"/>
      <c r="U17" s="88"/>
      <c r="V17" s="82"/>
      <c r="W17" s="88"/>
      <c r="X17" s="79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 t="s">
        <v>329</v>
      </c>
      <c r="AW17" s="88">
        <v>3</v>
      </c>
      <c r="AX17" s="88" t="s">
        <v>330</v>
      </c>
      <c r="AY17" s="88">
        <v>2</v>
      </c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 t="s">
        <v>309</v>
      </c>
    </row>
    <row r="18" spans="1:64" ht="12.75" customHeight="1">
      <c r="A18" s="79"/>
      <c r="B18" s="79"/>
      <c r="C18" s="116"/>
      <c r="D18" s="83" t="s">
        <v>64</v>
      </c>
      <c r="E18" s="83" t="s">
        <v>20</v>
      </c>
      <c r="F18" s="79">
        <v>2340</v>
      </c>
      <c r="G18" s="83">
        <f t="shared" si="0"/>
        <v>1</v>
      </c>
      <c r="H18" s="83" t="s">
        <v>102</v>
      </c>
      <c r="I18" s="83"/>
      <c r="J18" s="83"/>
      <c r="K18" s="83"/>
      <c r="L18" s="178"/>
      <c r="M18" s="178"/>
      <c r="N18" s="83"/>
      <c r="O18" s="116"/>
      <c r="P18" s="83"/>
      <c r="Q18" s="83"/>
      <c r="R18" s="88"/>
      <c r="S18" s="88"/>
      <c r="T18" s="91" t="s">
        <v>250</v>
      </c>
      <c r="U18" s="88">
        <v>1</v>
      </c>
      <c r="V18" s="82"/>
      <c r="W18" s="88"/>
      <c r="X18" s="79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64" ht="12.75" customHeight="1">
      <c r="A19" s="79"/>
      <c r="B19" s="79"/>
      <c r="C19" s="116"/>
      <c r="D19" s="83" t="s">
        <v>64</v>
      </c>
      <c r="E19" s="83" t="s">
        <v>285</v>
      </c>
      <c r="F19" s="79" t="s">
        <v>105</v>
      </c>
      <c r="G19" s="83">
        <f t="shared" si="0"/>
        <v>3</v>
      </c>
      <c r="H19" s="83" t="s">
        <v>102</v>
      </c>
      <c r="I19" s="83"/>
      <c r="J19" s="83"/>
      <c r="K19" s="83"/>
      <c r="L19" s="178"/>
      <c r="M19" s="178"/>
      <c r="N19" s="83"/>
      <c r="O19" s="116"/>
      <c r="P19" s="83"/>
      <c r="Q19" s="83"/>
      <c r="R19" s="88"/>
      <c r="S19" s="88"/>
      <c r="T19" s="91" t="s">
        <v>105</v>
      </c>
      <c r="U19" s="88">
        <v>1</v>
      </c>
      <c r="V19" s="82"/>
      <c r="W19" s="88"/>
      <c r="X19" s="79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 t="s">
        <v>331</v>
      </c>
      <c r="BI19" s="88">
        <v>2</v>
      </c>
      <c r="BJ19" s="88"/>
      <c r="BK19" s="88"/>
      <c r="BL19" s="88" t="s">
        <v>309</v>
      </c>
    </row>
    <row r="20" spans="1:81" s="81" customFormat="1" ht="12.75" customHeight="1">
      <c r="A20" s="142"/>
      <c r="B20" s="80"/>
      <c r="C20" s="137"/>
      <c r="D20" s="80" t="s">
        <v>122</v>
      </c>
      <c r="E20" s="80" t="s">
        <v>63</v>
      </c>
      <c r="F20" s="80" t="s">
        <v>332</v>
      </c>
      <c r="G20" s="83">
        <f t="shared" si="0"/>
        <v>3</v>
      </c>
      <c r="H20" s="80" t="s">
        <v>102</v>
      </c>
      <c r="I20" s="80"/>
      <c r="J20" s="80"/>
      <c r="K20" s="80"/>
      <c r="L20" s="180"/>
      <c r="M20" s="180"/>
      <c r="N20" s="80"/>
      <c r="O20" s="137"/>
      <c r="P20" s="80"/>
      <c r="R20" s="89" t="s">
        <v>332</v>
      </c>
      <c r="S20" s="89" t="s">
        <v>204</v>
      </c>
      <c r="T20" s="89"/>
      <c r="U20" s="89"/>
      <c r="V20" s="80"/>
      <c r="W20" s="89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</row>
    <row r="21" spans="1:81" s="81" customFormat="1" ht="12.75" customHeight="1">
      <c r="A21" s="79"/>
      <c r="B21" s="79"/>
      <c r="C21" s="116"/>
      <c r="D21" s="83" t="s">
        <v>333</v>
      </c>
      <c r="E21" s="83" t="s">
        <v>172</v>
      </c>
      <c r="F21" s="79" t="s">
        <v>105</v>
      </c>
      <c r="G21" s="83">
        <f t="shared" si="0"/>
        <v>1</v>
      </c>
      <c r="H21" s="83" t="s">
        <v>102</v>
      </c>
      <c r="I21" s="83"/>
      <c r="J21" s="83"/>
      <c r="K21" s="83"/>
      <c r="L21" s="178"/>
      <c r="M21" s="178"/>
      <c r="N21" s="83"/>
      <c r="O21" s="116"/>
      <c r="P21" s="83"/>
      <c r="Q21" s="83"/>
      <c r="R21" s="88"/>
      <c r="S21" s="88"/>
      <c r="T21" s="91"/>
      <c r="U21" s="88"/>
      <c r="V21" s="82" t="s">
        <v>105</v>
      </c>
      <c r="W21" s="88">
        <v>1</v>
      </c>
      <c r="X21" s="79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</row>
    <row r="22" spans="2:64" ht="12.75" customHeight="1">
      <c r="B22" s="79"/>
      <c r="D22" s="83" t="s">
        <v>334</v>
      </c>
      <c r="E22" s="83" t="s">
        <v>20</v>
      </c>
      <c r="F22" s="79">
        <v>1912</v>
      </c>
      <c r="G22" s="83">
        <f t="shared" si="0"/>
        <v>7</v>
      </c>
      <c r="H22" s="86" t="s">
        <v>102</v>
      </c>
      <c r="I22" s="86"/>
      <c r="J22" s="86"/>
      <c r="K22" s="86"/>
      <c r="L22" s="199"/>
      <c r="M22" s="199"/>
      <c r="N22" s="86"/>
      <c r="P22" s="86"/>
      <c r="Q22" s="86"/>
      <c r="V22" s="80">
        <v>1912</v>
      </c>
      <c r="W22" s="90">
        <v>3</v>
      </c>
      <c r="X22" s="81">
        <v>2052</v>
      </c>
      <c r="Y22" s="90">
        <v>2</v>
      </c>
      <c r="Z22" s="88"/>
      <c r="AB22" s="88" t="s">
        <v>335</v>
      </c>
      <c r="AC22" s="88">
        <v>2</v>
      </c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</row>
    <row r="23" spans="1:81" s="81" customFormat="1" ht="12.75" customHeight="1">
      <c r="A23" s="79"/>
      <c r="B23" s="79"/>
      <c r="C23" s="116"/>
      <c r="D23" s="83" t="s">
        <v>286</v>
      </c>
      <c r="E23" s="83" t="s">
        <v>10</v>
      </c>
      <c r="F23" s="79">
        <v>2025</v>
      </c>
      <c r="G23" s="83">
        <f t="shared" si="0"/>
        <v>20</v>
      </c>
      <c r="H23" s="83" t="s">
        <v>102</v>
      </c>
      <c r="I23" s="83" t="s">
        <v>319</v>
      </c>
      <c r="J23" s="83"/>
      <c r="K23" s="83"/>
      <c r="L23" s="178"/>
      <c r="M23" s="178"/>
      <c r="N23" s="83"/>
      <c r="O23" s="116"/>
      <c r="P23" s="83"/>
      <c r="Q23" s="83"/>
      <c r="R23" s="88"/>
      <c r="S23" s="88"/>
      <c r="T23" s="91" t="s">
        <v>105</v>
      </c>
      <c r="U23" s="88">
        <v>1</v>
      </c>
      <c r="V23" s="82" t="s">
        <v>336</v>
      </c>
      <c r="W23" s="88">
        <v>2</v>
      </c>
      <c r="X23" s="79">
        <v>2740</v>
      </c>
      <c r="Y23" s="88">
        <v>1</v>
      </c>
      <c r="Z23" s="88" t="s">
        <v>337</v>
      </c>
      <c r="AA23" s="88">
        <v>2</v>
      </c>
      <c r="AB23" s="88" t="s">
        <v>338</v>
      </c>
      <c r="AC23" s="88">
        <v>4</v>
      </c>
      <c r="AD23" s="88" t="s">
        <v>339</v>
      </c>
      <c r="AE23" s="88">
        <v>3</v>
      </c>
      <c r="AF23" s="88" t="s">
        <v>340</v>
      </c>
      <c r="AG23" s="88">
        <v>3</v>
      </c>
      <c r="AH23" s="88" t="s">
        <v>341</v>
      </c>
      <c r="AI23" s="88">
        <v>4</v>
      </c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 t="s">
        <v>309</v>
      </c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</row>
    <row r="24" spans="1:64" ht="12.75" customHeight="1">
      <c r="A24" s="79" t="s">
        <v>105</v>
      </c>
      <c r="B24" s="79"/>
      <c r="C24" s="138">
        <v>2</v>
      </c>
      <c r="D24" s="83" t="s">
        <v>29</v>
      </c>
      <c r="E24" s="83" t="s">
        <v>30</v>
      </c>
      <c r="F24" s="79">
        <v>2125</v>
      </c>
      <c r="G24" s="83">
        <f t="shared" si="0"/>
        <v>47</v>
      </c>
      <c r="H24" s="83" t="s">
        <v>102</v>
      </c>
      <c r="I24" s="83" t="s">
        <v>319</v>
      </c>
      <c r="J24" s="83"/>
      <c r="K24" s="83"/>
      <c r="L24" s="178" t="s">
        <v>105</v>
      </c>
      <c r="M24" s="178">
        <v>2</v>
      </c>
      <c r="N24" s="83">
        <v>2201</v>
      </c>
      <c r="O24" s="138">
        <v>6</v>
      </c>
      <c r="P24" s="83">
        <v>2125</v>
      </c>
      <c r="Q24" s="85">
        <v>5</v>
      </c>
      <c r="R24" s="88">
        <v>2139</v>
      </c>
      <c r="S24" s="88">
        <v>8</v>
      </c>
      <c r="T24" s="91" t="s">
        <v>249</v>
      </c>
      <c r="U24" s="89" t="s">
        <v>204</v>
      </c>
      <c r="V24" s="82" t="s">
        <v>145</v>
      </c>
      <c r="W24" s="88">
        <v>10</v>
      </c>
      <c r="X24" s="79">
        <v>3122</v>
      </c>
      <c r="Y24" s="88">
        <v>10</v>
      </c>
      <c r="Z24" s="88" t="s">
        <v>342</v>
      </c>
      <c r="AA24" s="88">
        <v>2</v>
      </c>
      <c r="AB24" s="88"/>
      <c r="AC24" s="88"/>
      <c r="AD24" s="88"/>
      <c r="AE24" s="88"/>
      <c r="AF24" s="88" t="s">
        <v>105</v>
      </c>
      <c r="AG24" s="88">
        <v>1</v>
      </c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81" ht="12.75" customHeight="1">
      <c r="A25" s="79"/>
      <c r="B25" s="99"/>
      <c r="D25" s="99" t="s">
        <v>29</v>
      </c>
      <c r="E25" s="99" t="s">
        <v>1384</v>
      </c>
      <c r="F25" s="80" t="s">
        <v>303</v>
      </c>
      <c r="G25" s="83">
        <f t="shared" si="0"/>
        <v>1</v>
      </c>
      <c r="H25" s="99" t="s">
        <v>102</v>
      </c>
      <c r="I25" s="99"/>
      <c r="J25" s="99"/>
      <c r="K25" s="99"/>
      <c r="L25" s="181"/>
      <c r="M25" s="181"/>
      <c r="N25" s="99"/>
      <c r="O25" s="137"/>
      <c r="P25" s="83">
        <v>2520</v>
      </c>
      <c r="Q25" s="85">
        <v>1</v>
      </c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</row>
    <row r="26" spans="1:81" s="81" customFormat="1" ht="12.75" customHeight="1">
      <c r="A26" s="79"/>
      <c r="B26" s="79"/>
      <c r="C26" s="116"/>
      <c r="D26" s="83" t="s">
        <v>282</v>
      </c>
      <c r="E26" s="83" t="s">
        <v>63</v>
      </c>
      <c r="F26" s="80" t="s">
        <v>281</v>
      </c>
      <c r="G26" s="83">
        <f t="shared" si="0"/>
        <v>3</v>
      </c>
      <c r="H26" s="83" t="s">
        <v>102</v>
      </c>
      <c r="I26" s="83"/>
      <c r="J26" s="83"/>
      <c r="K26" s="83"/>
      <c r="L26" s="178"/>
      <c r="M26" s="178"/>
      <c r="N26" s="83"/>
      <c r="O26" s="116"/>
      <c r="P26" s="83"/>
      <c r="Q26" s="83"/>
      <c r="R26" s="88"/>
      <c r="S26" s="88"/>
      <c r="T26" s="89" t="s">
        <v>281</v>
      </c>
      <c r="U26" s="90">
        <v>3</v>
      </c>
      <c r="V26" s="82"/>
      <c r="W26" s="88"/>
      <c r="X26" s="79"/>
      <c r="Y26" s="88"/>
      <c r="Z26" s="90"/>
      <c r="AA26" s="90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</row>
    <row r="27" spans="1:81" s="80" customFormat="1" ht="12.75" customHeight="1">
      <c r="A27" s="143"/>
      <c r="B27" s="79"/>
      <c r="C27" s="138"/>
      <c r="D27" s="83" t="s">
        <v>143</v>
      </c>
      <c r="E27" s="83" t="s">
        <v>343</v>
      </c>
      <c r="F27" s="79" t="s">
        <v>344</v>
      </c>
      <c r="G27" s="83">
        <f t="shared" si="0"/>
        <v>11</v>
      </c>
      <c r="H27" s="86" t="s">
        <v>99</v>
      </c>
      <c r="I27" s="86" t="s">
        <v>319</v>
      </c>
      <c r="J27" s="86"/>
      <c r="K27" s="86"/>
      <c r="L27" s="199"/>
      <c r="M27" s="199"/>
      <c r="N27" s="86"/>
      <c r="O27" s="138"/>
      <c r="P27" s="86">
        <v>1847</v>
      </c>
      <c r="Q27" s="85">
        <v>1</v>
      </c>
      <c r="R27" s="90"/>
      <c r="S27" s="90"/>
      <c r="T27" s="89"/>
      <c r="U27" s="90"/>
      <c r="V27" s="80" t="s">
        <v>345</v>
      </c>
      <c r="W27" s="90">
        <v>1</v>
      </c>
      <c r="X27" s="81">
        <v>1728</v>
      </c>
      <c r="Y27" s="90">
        <v>3</v>
      </c>
      <c r="Z27" s="88" t="s">
        <v>346</v>
      </c>
      <c r="AA27" s="90">
        <v>1</v>
      </c>
      <c r="AB27" s="88" t="s">
        <v>347</v>
      </c>
      <c r="AC27" s="88">
        <v>5</v>
      </c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</row>
    <row r="28" spans="1:64" ht="12.75" customHeight="1">
      <c r="A28" s="79"/>
      <c r="B28" s="79"/>
      <c r="C28" s="116"/>
      <c r="D28" s="83" t="s">
        <v>143</v>
      </c>
      <c r="E28" s="83" t="s">
        <v>144</v>
      </c>
      <c r="F28" s="82" t="s">
        <v>142</v>
      </c>
      <c r="G28" s="83">
        <f t="shared" si="0"/>
        <v>4</v>
      </c>
      <c r="H28" s="83" t="s">
        <v>99</v>
      </c>
      <c r="I28" s="83"/>
      <c r="J28" s="83"/>
      <c r="K28" s="83"/>
      <c r="L28" s="178"/>
      <c r="M28" s="178"/>
      <c r="N28" s="83"/>
      <c r="O28" s="116"/>
      <c r="P28" s="83"/>
      <c r="Q28" s="83"/>
      <c r="R28" s="88"/>
      <c r="S28" s="88"/>
      <c r="T28" s="91" t="s">
        <v>142</v>
      </c>
      <c r="U28" s="88">
        <v>4</v>
      </c>
      <c r="V28" s="82"/>
      <c r="W28" s="88"/>
      <c r="X28" s="79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64" ht="12.75" customHeight="1">
      <c r="A29" s="79"/>
      <c r="B29" s="79"/>
      <c r="C29" s="116"/>
      <c r="D29" s="83" t="s">
        <v>143</v>
      </c>
      <c r="E29" s="83" t="s">
        <v>40</v>
      </c>
      <c r="F29" s="79">
        <v>2523</v>
      </c>
      <c r="G29" s="83">
        <f t="shared" si="0"/>
        <v>1</v>
      </c>
      <c r="H29" s="83" t="s">
        <v>99</v>
      </c>
      <c r="I29" s="83"/>
      <c r="J29" s="83"/>
      <c r="K29" s="83"/>
      <c r="L29" s="178"/>
      <c r="M29" s="178"/>
      <c r="N29" s="83"/>
      <c r="O29" s="116"/>
      <c r="P29" s="83"/>
      <c r="Q29" s="83"/>
      <c r="R29" s="88"/>
      <c r="S29" s="88"/>
      <c r="T29" s="91"/>
      <c r="U29" s="88"/>
      <c r="V29" s="82"/>
      <c r="W29" s="88"/>
      <c r="X29" s="79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 t="s">
        <v>348</v>
      </c>
      <c r="AO29" s="88">
        <v>1</v>
      </c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 t="s">
        <v>349</v>
      </c>
    </row>
    <row r="30" spans="1:64" ht="12.75" customHeight="1">
      <c r="A30" s="79"/>
      <c r="B30" s="79"/>
      <c r="C30" s="116"/>
      <c r="D30" s="83" t="s">
        <v>143</v>
      </c>
      <c r="E30" s="83" t="s">
        <v>350</v>
      </c>
      <c r="F30" s="79" t="s">
        <v>105</v>
      </c>
      <c r="G30" s="83">
        <f t="shared" si="0"/>
        <v>1</v>
      </c>
      <c r="H30" s="83" t="s">
        <v>99</v>
      </c>
      <c r="I30" s="83"/>
      <c r="J30" s="83"/>
      <c r="K30" s="83"/>
      <c r="L30" s="178"/>
      <c r="M30" s="178"/>
      <c r="N30" s="83"/>
      <c r="O30" s="116"/>
      <c r="P30" s="83"/>
      <c r="Q30" s="83"/>
      <c r="R30" s="88"/>
      <c r="S30" s="88"/>
      <c r="T30" s="91"/>
      <c r="U30" s="88"/>
      <c r="V30" s="82"/>
      <c r="W30" s="88"/>
      <c r="X30" s="79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 t="s">
        <v>351</v>
      </c>
      <c r="BI30" s="88">
        <v>1</v>
      </c>
      <c r="BJ30" s="88"/>
      <c r="BK30" s="88"/>
      <c r="BL30" s="88" t="s">
        <v>349</v>
      </c>
    </row>
    <row r="31" spans="4:81" ht="12.75" customHeight="1">
      <c r="D31" s="85" t="s">
        <v>143</v>
      </c>
      <c r="E31" s="85" t="s">
        <v>20</v>
      </c>
      <c r="F31" s="81" t="s">
        <v>105</v>
      </c>
      <c r="G31" s="83">
        <f t="shared" si="0"/>
        <v>1</v>
      </c>
      <c r="H31" s="85" t="s">
        <v>99</v>
      </c>
      <c r="AD31" s="81" t="s">
        <v>105</v>
      </c>
      <c r="AE31" s="90">
        <v>1</v>
      </c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</row>
    <row r="32" spans="1:64" ht="12.75" customHeight="1">
      <c r="A32" s="79"/>
      <c r="B32" s="79"/>
      <c r="C32" s="116"/>
      <c r="D32" s="83" t="s">
        <v>352</v>
      </c>
      <c r="E32" s="83" t="s">
        <v>248</v>
      </c>
      <c r="F32" s="79" t="s">
        <v>105</v>
      </c>
      <c r="G32" s="83">
        <f t="shared" si="0"/>
        <v>1</v>
      </c>
      <c r="H32" s="83" t="s">
        <v>99</v>
      </c>
      <c r="I32" s="83"/>
      <c r="J32" s="83"/>
      <c r="K32" s="83"/>
      <c r="L32" s="178"/>
      <c r="M32" s="178"/>
      <c r="N32" s="83"/>
      <c r="O32" s="116"/>
      <c r="P32" s="83"/>
      <c r="Q32" s="83"/>
      <c r="R32" s="88"/>
      <c r="S32" s="88"/>
      <c r="T32" s="91"/>
      <c r="U32" s="88"/>
      <c r="V32" s="82"/>
      <c r="W32" s="88"/>
      <c r="X32" s="79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 t="s">
        <v>105</v>
      </c>
      <c r="AY32" s="88">
        <v>1</v>
      </c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 t="s">
        <v>349</v>
      </c>
    </row>
    <row r="33" spans="1:64" ht="12.75" customHeight="1">
      <c r="A33" s="79"/>
      <c r="B33" s="79"/>
      <c r="C33" s="116"/>
      <c r="D33" s="83" t="s">
        <v>353</v>
      </c>
      <c r="E33" s="83" t="s">
        <v>354</v>
      </c>
      <c r="F33" s="79" t="s">
        <v>105</v>
      </c>
      <c r="G33" s="83">
        <f t="shared" si="0"/>
        <v>1</v>
      </c>
      <c r="H33" s="83" t="s">
        <v>99</v>
      </c>
      <c r="I33" s="83"/>
      <c r="J33" s="83"/>
      <c r="K33" s="83"/>
      <c r="L33" s="178"/>
      <c r="M33" s="178"/>
      <c r="N33" s="83"/>
      <c r="O33" s="116"/>
      <c r="P33" s="83"/>
      <c r="Q33" s="83"/>
      <c r="R33" s="88"/>
      <c r="S33" s="88"/>
      <c r="T33" s="91"/>
      <c r="U33" s="88"/>
      <c r="V33" s="82"/>
      <c r="W33" s="88"/>
      <c r="X33" s="79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 t="s">
        <v>355</v>
      </c>
      <c r="BK33" s="88">
        <v>1</v>
      </c>
      <c r="BL33" s="88" t="s">
        <v>349</v>
      </c>
    </row>
    <row r="34" spans="1:64" ht="12.75" customHeight="1">
      <c r="A34" s="79"/>
      <c r="B34" s="79"/>
      <c r="C34" s="116"/>
      <c r="D34" s="83" t="s">
        <v>356</v>
      </c>
      <c r="E34" s="83" t="s">
        <v>35</v>
      </c>
      <c r="F34" s="79" t="s">
        <v>357</v>
      </c>
      <c r="G34" s="83">
        <f t="shared" si="0"/>
        <v>11</v>
      </c>
      <c r="H34" s="83" t="s">
        <v>99</v>
      </c>
      <c r="I34" s="83" t="s">
        <v>319</v>
      </c>
      <c r="J34" s="83"/>
      <c r="K34" s="83"/>
      <c r="L34" s="178"/>
      <c r="M34" s="178"/>
      <c r="N34" s="83"/>
      <c r="O34" s="116"/>
      <c r="P34" s="83"/>
      <c r="Q34" s="83"/>
      <c r="R34" s="88"/>
      <c r="S34" s="88"/>
      <c r="T34" s="91"/>
      <c r="U34" s="88"/>
      <c r="V34" s="82"/>
      <c r="W34" s="88"/>
      <c r="X34" s="79" t="s">
        <v>13</v>
      </c>
      <c r="Y34" s="88">
        <v>1</v>
      </c>
      <c r="Z34" s="88" t="s">
        <v>358</v>
      </c>
      <c r="AA34" s="88">
        <v>1</v>
      </c>
      <c r="AB34" s="88" t="s">
        <v>359</v>
      </c>
      <c r="AC34" s="88">
        <v>4</v>
      </c>
      <c r="AD34" s="88" t="s">
        <v>137</v>
      </c>
      <c r="AE34" s="88">
        <v>1</v>
      </c>
      <c r="AF34" s="88"/>
      <c r="AG34" s="88"/>
      <c r="AH34" s="88"/>
      <c r="AI34" s="88"/>
      <c r="AJ34" s="88"/>
      <c r="AK34" s="88"/>
      <c r="AL34" s="88"/>
      <c r="AM34" s="88"/>
      <c r="AN34" s="88" t="s">
        <v>360</v>
      </c>
      <c r="AO34" s="88">
        <v>1</v>
      </c>
      <c r="AP34" s="88" t="s">
        <v>105</v>
      </c>
      <c r="AQ34" s="88">
        <v>1</v>
      </c>
      <c r="AR34" s="88" t="s">
        <v>361</v>
      </c>
      <c r="AS34" s="88">
        <v>2</v>
      </c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 t="s">
        <v>349</v>
      </c>
    </row>
    <row r="35" spans="1:64" ht="12.75" customHeight="1">
      <c r="A35" s="79"/>
      <c r="B35" s="79"/>
      <c r="C35" s="116"/>
      <c r="D35" s="83" t="s">
        <v>362</v>
      </c>
      <c r="E35" s="83" t="s">
        <v>363</v>
      </c>
      <c r="F35" s="79">
        <v>3700</v>
      </c>
      <c r="G35" s="83">
        <f t="shared" si="0"/>
        <v>1</v>
      </c>
      <c r="H35" s="83" t="s">
        <v>99</v>
      </c>
      <c r="I35" s="83"/>
      <c r="J35" s="83"/>
      <c r="K35" s="83"/>
      <c r="L35" s="178"/>
      <c r="M35" s="178"/>
      <c r="N35" s="83"/>
      <c r="O35" s="116"/>
      <c r="P35" s="83"/>
      <c r="Q35" s="83"/>
      <c r="R35" s="88"/>
      <c r="S35" s="88"/>
      <c r="T35" s="91"/>
      <c r="U35" s="88"/>
      <c r="V35" s="82"/>
      <c r="W35" s="88"/>
      <c r="X35" s="79"/>
      <c r="Y35" s="88"/>
      <c r="Z35" s="88"/>
      <c r="AA35" s="88"/>
      <c r="AB35" s="88" t="s">
        <v>364</v>
      </c>
      <c r="AC35" s="88">
        <v>1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ht="12.75" customHeight="1">
      <c r="A36" s="79"/>
      <c r="B36" s="79"/>
      <c r="C36" s="116"/>
      <c r="D36" s="83" t="s">
        <v>365</v>
      </c>
      <c r="E36" s="83" t="s">
        <v>28</v>
      </c>
      <c r="F36" s="79" t="s">
        <v>105</v>
      </c>
      <c r="G36" s="83">
        <f t="shared" si="0"/>
        <v>1</v>
      </c>
      <c r="H36" s="83" t="s">
        <v>99</v>
      </c>
      <c r="I36" s="83"/>
      <c r="J36" s="83"/>
      <c r="K36" s="83"/>
      <c r="L36" s="178"/>
      <c r="M36" s="178"/>
      <c r="N36" s="83"/>
      <c r="O36" s="116"/>
      <c r="P36" s="83"/>
      <c r="Q36" s="83"/>
      <c r="R36" s="88"/>
      <c r="S36" s="88"/>
      <c r="T36" s="91"/>
      <c r="U36" s="88"/>
      <c r="V36" s="82"/>
      <c r="W36" s="88"/>
      <c r="X36" s="79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 t="s">
        <v>105</v>
      </c>
      <c r="AY36" s="88">
        <v>1</v>
      </c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 t="s">
        <v>349</v>
      </c>
    </row>
    <row r="37" spans="1:64" ht="12.75" customHeight="1">
      <c r="A37" s="79"/>
      <c r="B37" s="79"/>
      <c r="C37" s="116"/>
      <c r="D37" s="83" t="s">
        <v>366</v>
      </c>
      <c r="E37" s="83" t="s">
        <v>367</v>
      </c>
      <c r="F37" s="79" t="s">
        <v>105</v>
      </c>
      <c r="G37" s="83">
        <f t="shared" si="0"/>
        <v>4</v>
      </c>
      <c r="H37" s="83" t="s">
        <v>99</v>
      </c>
      <c r="I37" s="83"/>
      <c r="J37" s="83"/>
      <c r="K37" s="83"/>
      <c r="L37" s="178"/>
      <c r="M37" s="178"/>
      <c r="N37" s="83"/>
      <c r="O37" s="116"/>
      <c r="P37" s="83"/>
      <c r="Q37" s="83"/>
      <c r="R37" s="88"/>
      <c r="S37" s="88"/>
      <c r="T37" s="91"/>
      <c r="U37" s="88"/>
      <c r="V37" s="82"/>
      <c r="W37" s="88"/>
      <c r="X37" s="79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 t="s">
        <v>368</v>
      </c>
      <c r="BI37" s="88">
        <v>4</v>
      </c>
      <c r="BJ37" s="88"/>
      <c r="BK37" s="88"/>
      <c r="BL37" s="88" t="s">
        <v>349</v>
      </c>
    </row>
    <row r="38" spans="4:81" ht="12.75" customHeight="1">
      <c r="D38" s="85" t="s">
        <v>369</v>
      </c>
      <c r="E38" s="85" t="s">
        <v>370</v>
      </c>
      <c r="F38" s="81" t="s">
        <v>105</v>
      </c>
      <c r="G38" s="83">
        <f t="shared" si="0"/>
        <v>1</v>
      </c>
      <c r="H38" s="85" t="s">
        <v>99</v>
      </c>
      <c r="AD38" s="81" t="s">
        <v>105</v>
      </c>
      <c r="AE38" s="90">
        <v>1</v>
      </c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</row>
    <row r="39" spans="1:64" ht="12.75" customHeight="1">
      <c r="A39" s="79" t="s">
        <v>105</v>
      </c>
      <c r="B39" s="79"/>
      <c r="C39" s="138">
        <v>1</v>
      </c>
      <c r="D39" s="83" t="s">
        <v>21</v>
      </c>
      <c r="E39" s="83" t="s">
        <v>22</v>
      </c>
      <c r="F39" s="79">
        <v>6500</v>
      </c>
      <c r="G39" s="83">
        <f t="shared" si="0"/>
        <v>16</v>
      </c>
      <c r="H39" s="83" t="s">
        <v>99</v>
      </c>
      <c r="I39" s="83" t="s">
        <v>319</v>
      </c>
      <c r="J39" s="83"/>
      <c r="K39" s="83"/>
      <c r="L39" s="198" t="s">
        <v>105</v>
      </c>
      <c r="M39" s="178">
        <v>1</v>
      </c>
      <c r="N39" s="83" t="s">
        <v>105</v>
      </c>
      <c r="O39" s="138">
        <v>2</v>
      </c>
      <c r="P39" s="83" t="s">
        <v>105</v>
      </c>
      <c r="Q39" s="85">
        <v>1</v>
      </c>
      <c r="R39" s="88" t="s">
        <v>105</v>
      </c>
      <c r="S39" s="88">
        <v>4</v>
      </c>
      <c r="T39" s="91"/>
      <c r="U39" s="88"/>
      <c r="V39" s="82"/>
      <c r="W39" s="88"/>
      <c r="X39" s="79"/>
      <c r="Y39" s="88"/>
      <c r="Z39" s="88" t="s">
        <v>105</v>
      </c>
      <c r="AA39" s="88">
        <v>1</v>
      </c>
      <c r="AB39" s="88" t="s">
        <v>105</v>
      </c>
      <c r="AC39" s="88">
        <v>5</v>
      </c>
      <c r="AD39" s="88" t="s">
        <v>371</v>
      </c>
      <c r="AE39" s="88">
        <v>1</v>
      </c>
      <c r="AF39" s="88" t="s">
        <v>105</v>
      </c>
      <c r="AG39" s="88">
        <v>1</v>
      </c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5" ht="12.75" customHeight="1">
      <c r="A40" s="79"/>
      <c r="B40" s="79"/>
      <c r="C40" s="116"/>
      <c r="D40" s="83" t="s">
        <v>18</v>
      </c>
      <c r="E40" s="83" t="s">
        <v>10</v>
      </c>
      <c r="F40" s="79">
        <v>2222</v>
      </c>
      <c r="G40" s="83">
        <f t="shared" si="0"/>
        <v>25</v>
      </c>
      <c r="H40" s="83" t="s">
        <v>99</v>
      </c>
      <c r="I40" s="83"/>
      <c r="J40" s="83"/>
      <c r="K40" s="83"/>
      <c r="L40" s="178"/>
      <c r="M40" s="178"/>
      <c r="N40" s="83"/>
      <c r="O40" s="116"/>
      <c r="P40" s="83"/>
      <c r="Q40" s="83"/>
      <c r="R40" s="88" t="s">
        <v>105</v>
      </c>
      <c r="S40" s="88">
        <v>2</v>
      </c>
      <c r="T40" s="91" t="s">
        <v>157</v>
      </c>
      <c r="U40" s="88">
        <v>3</v>
      </c>
      <c r="V40" s="82">
        <v>2222</v>
      </c>
      <c r="W40" s="88">
        <v>4</v>
      </c>
      <c r="X40" s="79">
        <v>4108</v>
      </c>
      <c r="Y40" s="88">
        <v>4</v>
      </c>
      <c r="Z40" s="88"/>
      <c r="AA40" s="88"/>
      <c r="AB40" s="88" t="s">
        <v>372</v>
      </c>
      <c r="AC40" s="88">
        <v>3</v>
      </c>
      <c r="AD40" s="88"/>
      <c r="AE40" s="88"/>
      <c r="AF40" s="88"/>
      <c r="AG40" s="88"/>
      <c r="AH40" s="88">
        <v>2945</v>
      </c>
      <c r="AI40" s="88">
        <v>2</v>
      </c>
      <c r="AJ40" s="88"/>
      <c r="AK40" s="88"/>
      <c r="AL40" s="88"/>
      <c r="AM40" s="88"/>
      <c r="AN40" s="88"/>
      <c r="AO40" s="88"/>
      <c r="AP40" s="88" t="s">
        <v>373</v>
      </c>
      <c r="AQ40" s="88">
        <v>2</v>
      </c>
      <c r="AR40" s="88"/>
      <c r="AS40" s="88"/>
      <c r="AT40" s="88"/>
      <c r="AU40" s="88"/>
      <c r="AV40" s="88"/>
      <c r="AW40" s="88"/>
      <c r="AX40" s="88" t="s">
        <v>374</v>
      </c>
      <c r="AY40" s="88">
        <v>1</v>
      </c>
      <c r="AZ40" s="88" t="s">
        <v>375</v>
      </c>
      <c r="BA40" s="88">
        <v>4</v>
      </c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 t="s">
        <v>349</v>
      </c>
      <c r="BM40" s="86" t="s">
        <v>376</v>
      </c>
    </row>
    <row r="41" spans="1:81" ht="12.75" customHeight="1">
      <c r="A41" s="143">
        <v>2312</v>
      </c>
      <c r="B41" s="81" t="s">
        <v>3</v>
      </c>
      <c r="C41" s="138">
        <v>1</v>
      </c>
      <c r="D41" s="85" t="s">
        <v>87</v>
      </c>
      <c r="E41" s="85" t="s">
        <v>30</v>
      </c>
      <c r="F41" s="80" t="s">
        <v>1524</v>
      </c>
      <c r="G41" s="83">
        <f t="shared" si="0"/>
        <v>33</v>
      </c>
      <c r="H41" s="85" t="s">
        <v>99</v>
      </c>
      <c r="I41" s="85" t="s">
        <v>319</v>
      </c>
      <c r="L41" s="179">
        <v>2312</v>
      </c>
      <c r="M41" s="179">
        <v>1</v>
      </c>
      <c r="R41" s="90">
        <v>2920</v>
      </c>
      <c r="S41" s="90">
        <v>1</v>
      </c>
      <c r="T41" s="89" t="s">
        <v>141</v>
      </c>
      <c r="U41" s="90">
        <v>5</v>
      </c>
      <c r="V41" s="80" t="s">
        <v>377</v>
      </c>
      <c r="W41" s="90">
        <v>2</v>
      </c>
      <c r="X41" s="81">
        <v>3151</v>
      </c>
      <c r="Y41" s="90">
        <v>1</v>
      </c>
      <c r="Z41" s="90" t="s">
        <v>378</v>
      </c>
      <c r="AA41" s="90">
        <v>6</v>
      </c>
      <c r="AB41" s="88" t="s">
        <v>379</v>
      </c>
      <c r="AC41" s="88">
        <v>7</v>
      </c>
      <c r="AD41" s="81" t="s">
        <v>380</v>
      </c>
      <c r="AE41" s="90">
        <v>8</v>
      </c>
      <c r="AF41" s="81" t="s">
        <v>381</v>
      </c>
      <c r="AG41" s="81">
        <v>2</v>
      </c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</row>
    <row r="42" spans="1:64" ht="12.75" customHeight="1">
      <c r="A42" s="79"/>
      <c r="B42" s="79"/>
      <c r="C42" s="116"/>
      <c r="D42" s="83" t="s">
        <v>382</v>
      </c>
      <c r="E42" s="83" t="s">
        <v>248</v>
      </c>
      <c r="F42" s="79">
        <v>2036</v>
      </c>
      <c r="G42" s="83">
        <f t="shared" si="0"/>
        <v>17</v>
      </c>
      <c r="H42" s="83" t="s">
        <v>102</v>
      </c>
      <c r="I42" s="83"/>
      <c r="J42" s="83"/>
      <c r="K42" s="83"/>
      <c r="L42" s="178"/>
      <c r="M42" s="178"/>
      <c r="N42" s="83"/>
      <c r="O42" s="116"/>
      <c r="P42" s="83"/>
      <c r="Q42" s="83"/>
      <c r="R42" s="88"/>
      <c r="S42" s="88"/>
      <c r="T42" s="91"/>
      <c r="U42" s="88"/>
      <c r="V42" s="82"/>
      <c r="W42" s="88"/>
      <c r="X42" s="79"/>
      <c r="Y42" s="88"/>
      <c r="Z42" s="88"/>
      <c r="AA42" s="88"/>
      <c r="AB42" s="88"/>
      <c r="AC42" s="88"/>
      <c r="AD42" s="88"/>
      <c r="AE42" s="88"/>
      <c r="AF42" s="88" t="s">
        <v>105</v>
      </c>
      <c r="AG42" s="88">
        <v>1</v>
      </c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 t="s">
        <v>383</v>
      </c>
      <c r="AS42" s="88">
        <v>7</v>
      </c>
      <c r="AT42" s="88" t="s">
        <v>384</v>
      </c>
      <c r="AU42" s="88">
        <v>6</v>
      </c>
      <c r="AV42" s="88"/>
      <c r="AW42" s="88"/>
      <c r="AX42" s="88"/>
      <c r="AY42" s="88"/>
      <c r="AZ42" s="88"/>
      <c r="BA42" s="88"/>
      <c r="BB42" s="88"/>
      <c r="BC42" s="88"/>
      <c r="BD42" s="88" t="s">
        <v>385</v>
      </c>
      <c r="BE42" s="88">
        <v>3</v>
      </c>
      <c r="BF42" s="88"/>
      <c r="BG42" s="88"/>
      <c r="BH42" s="88"/>
      <c r="BI42" s="88"/>
      <c r="BJ42" s="88"/>
      <c r="BK42" s="88"/>
      <c r="BL42" s="88" t="s">
        <v>309</v>
      </c>
    </row>
    <row r="43" spans="4:81" ht="12.75" customHeight="1">
      <c r="D43" s="85" t="s">
        <v>382</v>
      </c>
      <c r="E43" s="85" t="s">
        <v>136</v>
      </c>
      <c r="F43" s="81">
        <v>2131</v>
      </c>
      <c r="G43" s="83">
        <f t="shared" si="0"/>
        <v>1</v>
      </c>
      <c r="H43" s="85" t="s">
        <v>102</v>
      </c>
      <c r="AD43" s="81" t="s">
        <v>386</v>
      </c>
      <c r="AE43" s="90">
        <v>1</v>
      </c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</row>
    <row r="44" spans="1:64" ht="12.75" customHeight="1">
      <c r="A44" s="79">
        <v>1947</v>
      </c>
      <c r="B44" s="79"/>
      <c r="C44" s="138">
        <v>6</v>
      </c>
      <c r="D44" s="83" t="s">
        <v>78</v>
      </c>
      <c r="E44" s="83" t="s">
        <v>30</v>
      </c>
      <c r="F44" s="79">
        <v>1538</v>
      </c>
      <c r="G44" s="83">
        <f t="shared" si="0"/>
        <v>154</v>
      </c>
      <c r="H44" s="83" t="s">
        <v>102</v>
      </c>
      <c r="I44" s="83">
        <v>1942</v>
      </c>
      <c r="J44" s="83"/>
      <c r="K44" s="83"/>
      <c r="L44" s="178">
        <v>1947</v>
      </c>
      <c r="M44" s="178">
        <v>6</v>
      </c>
      <c r="N44" s="83">
        <v>1947</v>
      </c>
      <c r="O44" s="138">
        <v>4</v>
      </c>
      <c r="P44" s="83">
        <v>1918</v>
      </c>
      <c r="Q44" s="85">
        <v>7</v>
      </c>
      <c r="R44" s="88">
        <v>1929</v>
      </c>
      <c r="S44" s="88">
        <v>5</v>
      </c>
      <c r="T44" s="91" t="s">
        <v>221</v>
      </c>
      <c r="U44" s="89" t="s">
        <v>222</v>
      </c>
      <c r="V44" s="82">
        <v>1818</v>
      </c>
      <c r="W44" s="88">
        <v>7</v>
      </c>
      <c r="X44" s="79">
        <v>1744</v>
      </c>
      <c r="Y44" s="88">
        <v>6</v>
      </c>
      <c r="Z44" s="88" t="s">
        <v>387</v>
      </c>
      <c r="AA44" s="88">
        <v>5</v>
      </c>
      <c r="AB44" s="88">
        <v>17.32</v>
      </c>
      <c r="AC44" s="88">
        <v>6</v>
      </c>
      <c r="AD44" s="88" t="s">
        <v>388</v>
      </c>
      <c r="AE44" s="88">
        <v>7</v>
      </c>
      <c r="AF44" s="88" t="s">
        <v>389</v>
      </c>
      <c r="AG44" s="88">
        <v>5</v>
      </c>
      <c r="AH44" s="88">
        <v>1650</v>
      </c>
      <c r="AI44" s="88">
        <v>6</v>
      </c>
      <c r="AJ44" s="88">
        <v>1644</v>
      </c>
      <c r="AK44" s="88">
        <v>8</v>
      </c>
      <c r="AL44" s="88" t="s">
        <v>390</v>
      </c>
      <c r="AM44" s="88">
        <v>7</v>
      </c>
      <c r="AN44" s="88" t="s">
        <v>391</v>
      </c>
      <c r="AO44" s="88">
        <v>8</v>
      </c>
      <c r="AP44" s="88" t="s">
        <v>392</v>
      </c>
      <c r="AQ44" s="88">
        <v>8</v>
      </c>
      <c r="AR44" s="88" t="s">
        <v>393</v>
      </c>
      <c r="AS44" s="88">
        <v>6</v>
      </c>
      <c r="AT44" s="88" t="s">
        <v>394</v>
      </c>
      <c r="AU44" s="88">
        <v>5</v>
      </c>
      <c r="AV44" s="88" t="s">
        <v>395</v>
      </c>
      <c r="AW44" s="88">
        <v>6</v>
      </c>
      <c r="AX44" s="88" t="s">
        <v>396</v>
      </c>
      <c r="AY44" s="88">
        <v>8</v>
      </c>
      <c r="AZ44" s="88" t="s">
        <v>397</v>
      </c>
      <c r="BA44" s="88">
        <v>7</v>
      </c>
      <c r="BB44" s="88" t="s">
        <v>398</v>
      </c>
      <c r="BC44" s="88">
        <v>3</v>
      </c>
      <c r="BD44" s="88" t="s">
        <v>399</v>
      </c>
      <c r="BE44" s="88">
        <v>2</v>
      </c>
      <c r="BF44" s="88" t="s">
        <v>400</v>
      </c>
      <c r="BG44" s="88">
        <v>4</v>
      </c>
      <c r="BH44" s="88" t="s">
        <v>401</v>
      </c>
      <c r="BI44" s="88">
        <v>8</v>
      </c>
      <c r="BJ44" s="88" t="s">
        <v>402</v>
      </c>
      <c r="BK44" s="88">
        <v>3</v>
      </c>
      <c r="BL44" s="88" t="s">
        <v>309</v>
      </c>
    </row>
    <row r="45" spans="1:64" ht="12.75" customHeight="1">
      <c r="A45" s="79"/>
      <c r="B45" s="79"/>
      <c r="C45" s="116"/>
      <c r="D45" s="83" t="s">
        <v>78</v>
      </c>
      <c r="E45" s="83" t="s">
        <v>350</v>
      </c>
      <c r="F45" s="79">
        <v>2541</v>
      </c>
      <c r="G45" s="83">
        <f t="shared" si="0"/>
        <v>6</v>
      </c>
      <c r="H45" s="83" t="s">
        <v>102</v>
      </c>
      <c r="I45" s="83"/>
      <c r="J45" s="83"/>
      <c r="K45" s="83"/>
      <c r="L45" s="178"/>
      <c r="M45" s="178"/>
      <c r="N45" s="83"/>
      <c r="O45" s="116"/>
      <c r="P45" s="83"/>
      <c r="Q45" s="83"/>
      <c r="R45" s="88"/>
      <c r="S45" s="88"/>
      <c r="T45" s="91"/>
      <c r="U45" s="88"/>
      <c r="V45" s="82"/>
      <c r="W45" s="88"/>
      <c r="X45" s="79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 t="s">
        <v>403</v>
      </c>
      <c r="AK45" s="88">
        <v>1</v>
      </c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 t="s">
        <v>226</v>
      </c>
      <c r="BG45" s="88">
        <v>1</v>
      </c>
      <c r="BH45" s="88" t="s">
        <v>404</v>
      </c>
      <c r="BI45" s="88">
        <v>4</v>
      </c>
      <c r="BJ45" s="88"/>
      <c r="BK45" s="88"/>
      <c r="BL45" s="88" t="s">
        <v>309</v>
      </c>
    </row>
    <row r="46" spans="1:64" ht="12.75" customHeight="1">
      <c r="A46" s="79">
        <v>1957</v>
      </c>
      <c r="B46" s="79" t="s">
        <v>3</v>
      </c>
      <c r="C46" s="116">
        <v>1</v>
      </c>
      <c r="D46" s="83" t="s">
        <v>78</v>
      </c>
      <c r="E46" s="83" t="s">
        <v>28</v>
      </c>
      <c r="F46" s="79">
        <v>1957</v>
      </c>
      <c r="G46" s="83">
        <f t="shared" si="0"/>
        <v>2</v>
      </c>
      <c r="H46" s="83" t="s">
        <v>102</v>
      </c>
      <c r="I46" s="83">
        <v>1967</v>
      </c>
      <c r="J46" s="83"/>
      <c r="K46" s="83"/>
      <c r="L46" s="178">
        <v>1957</v>
      </c>
      <c r="M46" s="178">
        <v>1</v>
      </c>
      <c r="N46" s="83"/>
      <c r="O46" s="116"/>
      <c r="P46" s="83"/>
      <c r="Q46" s="83"/>
      <c r="R46" s="88"/>
      <c r="S46" s="88"/>
      <c r="T46" s="91"/>
      <c r="U46" s="88"/>
      <c r="V46" s="82"/>
      <c r="W46" s="88"/>
      <c r="X46" s="79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 t="s">
        <v>388</v>
      </c>
      <c r="BK46" s="88">
        <v>1</v>
      </c>
      <c r="BL46" s="88" t="s">
        <v>309</v>
      </c>
    </row>
    <row r="47" spans="4:64" ht="12.75" customHeight="1">
      <c r="D47" s="86" t="s">
        <v>34</v>
      </c>
      <c r="E47" s="86" t="s">
        <v>35</v>
      </c>
      <c r="F47" s="81">
        <v>2131</v>
      </c>
      <c r="G47" s="83">
        <f t="shared" si="0"/>
        <v>19</v>
      </c>
      <c r="H47" s="86" t="s">
        <v>102</v>
      </c>
      <c r="I47" s="86" t="s">
        <v>319</v>
      </c>
      <c r="J47" s="86"/>
      <c r="K47" s="86"/>
      <c r="L47" s="199"/>
      <c r="M47" s="199"/>
      <c r="N47" s="86"/>
      <c r="P47" s="86">
        <v>2131</v>
      </c>
      <c r="Q47" s="85">
        <v>2</v>
      </c>
      <c r="R47" s="90">
        <v>2855</v>
      </c>
      <c r="S47" s="90">
        <v>2</v>
      </c>
      <c r="T47" s="89" t="s">
        <v>277</v>
      </c>
      <c r="U47" s="90">
        <v>3</v>
      </c>
      <c r="V47" s="80" t="s">
        <v>105</v>
      </c>
      <c r="W47" s="90">
        <v>2</v>
      </c>
      <c r="X47" s="81">
        <v>3106</v>
      </c>
      <c r="Y47" s="90">
        <v>8</v>
      </c>
      <c r="Z47" s="90" t="s">
        <v>405</v>
      </c>
      <c r="AA47" s="90">
        <v>2</v>
      </c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</row>
    <row r="48" spans="1:64" ht="12.75" customHeight="1">
      <c r="A48" s="79"/>
      <c r="B48" s="79"/>
      <c r="C48" s="116"/>
      <c r="D48" s="83" t="s">
        <v>406</v>
      </c>
      <c r="E48" s="83" t="s">
        <v>201</v>
      </c>
      <c r="F48" s="79">
        <v>1712</v>
      </c>
      <c r="G48" s="83">
        <f t="shared" si="0"/>
        <v>9</v>
      </c>
      <c r="H48" s="83" t="s">
        <v>102</v>
      </c>
      <c r="I48" s="83"/>
      <c r="J48" s="83"/>
      <c r="K48" s="83"/>
      <c r="L48" s="178"/>
      <c r="M48" s="178"/>
      <c r="N48" s="83"/>
      <c r="O48" s="116"/>
      <c r="P48" s="83"/>
      <c r="Q48" s="83"/>
      <c r="R48" s="88"/>
      <c r="S48" s="88"/>
      <c r="T48" s="91"/>
      <c r="U48" s="88"/>
      <c r="V48" s="82"/>
      <c r="W48" s="88"/>
      <c r="X48" s="79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 t="s">
        <v>407</v>
      </c>
      <c r="AU48" s="88">
        <v>1</v>
      </c>
      <c r="AV48" s="88" t="s">
        <v>330</v>
      </c>
      <c r="AW48" s="88">
        <v>1</v>
      </c>
      <c r="AX48" s="88" t="s">
        <v>388</v>
      </c>
      <c r="AY48" s="88">
        <v>2</v>
      </c>
      <c r="AZ48" s="88"/>
      <c r="BA48" s="88"/>
      <c r="BB48" s="88"/>
      <c r="BC48" s="88"/>
      <c r="BD48" s="88" t="s">
        <v>408</v>
      </c>
      <c r="BE48" s="88">
        <v>2</v>
      </c>
      <c r="BF48" s="88"/>
      <c r="BG48" s="88"/>
      <c r="BH48" s="88" t="s">
        <v>409</v>
      </c>
      <c r="BI48" s="88">
        <v>3</v>
      </c>
      <c r="BJ48" s="88"/>
      <c r="BK48" s="88"/>
      <c r="BL48" s="88" t="s">
        <v>309</v>
      </c>
    </row>
    <row r="49" spans="4:81" ht="12.75" customHeight="1">
      <c r="D49" s="85" t="s">
        <v>1388</v>
      </c>
      <c r="E49" s="85" t="s">
        <v>426</v>
      </c>
      <c r="G49" s="83">
        <f t="shared" si="0"/>
        <v>1</v>
      </c>
      <c r="H49" s="85" t="s">
        <v>102</v>
      </c>
      <c r="N49" s="136" t="s">
        <v>105</v>
      </c>
      <c r="O49" s="138">
        <v>1</v>
      </c>
      <c r="AD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</row>
    <row r="50" spans="1:81" s="81" customFormat="1" ht="12.75" customHeight="1">
      <c r="A50" s="79"/>
      <c r="B50" s="99"/>
      <c r="C50" s="138"/>
      <c r="D50" s="99" t="s">
        <v>1388</v>
      </c>
      <c r="E50" s="99" t="s">
        <v>1389</v>
      </c>
      <c r="F50" s="80" t="s">
        <v>1172</v>
      </c>
      <c r="G50" s="83">
        <f t="shared" si="0"/>
        <v>1</v>
      </c>
      <c r="H50" s="99" t="s">
        <v>102</v>
      </c>
      <c r="I50" s="99"/>
      <c r="J50" s="99"/>
      <c r="K50" s="99"/>
      <c r="L50" s="181"/>
      <c r="M50" s="181"/>
      <c r="N50" s="99"/>
      <c r="O50" s="137"/>
      <c r="P50" s="83">
        <v>2002</v>
      </c>
      <c r="Q50" s="85">
        <v>1</v>
      </c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</row>
    <row r="51" spans="1:64" ht="12.75" customHeight="1">
      <c r="A51" s="79"/>
      <c r="B51" s="79"/>
      <c r="C51" s="116"/>
      <c r="D51" s="83" t="s">
        <v>410</v>
      </c>
      <c r="E51" s="83" t="s">
        <v>150</v>
      </c>
      <c r="F51" s="79">
        <v>2231</v>
      </c>
      <c r="G51" s="83">
        <f t="shared" si="0"/>
        <v>64</v>
      </c>
      <c r="H51" s="83" t="s">
        <v>102</v>
      </c>
      <c r="I51" s="83"/>
      <c r="J51" s="83"/>
      <c r="K51" s="83"/>
      <c r="L51" s="178"/>
      <c r="M51" s="178"/>
      <c r="N51" s="83"/>
      <c r="O51" s="116"/>
      <c r="P51" s="83"/>
      <c r="Q51" s="83"/>
      <c r="R51" s="88"/>
      <c r="S51" s="88"/>
      <c r="T51" s="91"/>
      <c r="U51" s="88"/>
      <c r="V51" s="82"/>
      <c r="W51" s="88"/>
      <c r="X51" s="79"/>
      <c r="Y51" s="88"/>
      <c r="Z51" s="88"/>
      <c r="AA51" s="88"/>
      <c r="AB51" s="88" t="s">
        <v>411</v>
      </c>
      <c r="AC51" s="88">
        <v>1</v>
      </c>
      <c r="AD51" s="88" t="s">
        <v>412</v>
      </c>
      <c r="AE51" s="88">
        <v>1</v>
      </c>
      <c r="AF51" s="88"/>
      <c r="AG51" s="88"/>
      <c r="AH51" s="88" t="s">
        <v>105</v>
      </c>
      <c r="AI51" s="88">
        <v>1</v>
      </c>
      <c r="AJ51" s="88">
        <v>2420</v>
      </c>
      <c r="AK51" s="88">
        <v>4</v>
      </c>
      <c r="AL51" s="88" t="s">
        <v>413</v>
      </c>
      <c r="AM51" s="88">
        <v>2</v>
      </c>
      <c r="AN51" s="88" t="s">
        <v>373</v>
      </c>
      <c r="AO51" s="88">
        <v>5</v>
      </c>
      <c r="AP51" s="88" t="s">
        <v>414</v>
      </c>
      <c r="AQ51" s="88">
        <v>8</v>
      </c>
      <c r="AR51" s="88" t="s">
        <v>415</v>
      </c>
      <c r="AS51" s="88">
        <v>9</v>
      </c>
      <c r="AT51" s="88" t="s">
        <v>416</v>
      </c>
      <c r="AU51" s="88">
        <v>2</v>
      </c>
      <c r="AV51" s="88" t="s">
        <v>417</v>
      </c>
      <c r="AW51" s="88">
        <v>6</v>
      </c>
      <c r="AX51" s="88" t="s">
        <v>351</v>
      </c>
      <c r="AY51" s="88">
        <v>6</v>
      </c>
      <c r="AZ51" s="88" t="s">
        <v>418</v>
      </c>
      <c r="BA51" s="88">
        <v>6</v>
      </c>
      <c r="BB51" s="88" t="s">
        <v>419</v>
      </c>
      <c r="BC51" s="88">
        <v>4</v>
      </c>
      <c r="BD51" s="88" t="s">
        <v>420</v>
      </c>
      <c r="BE51" s="88">
        <v>2</v>
      </c>
      <c r="BF51" s="88"/>
      <c r="BG51" s="88"/>
      <c r="BH51" s="88" t="s">
        <v>421</v>
      </c>
      <c r="BI51" s="88">
        <v>3</v>
      </c>
      <c r="BJ51" s="88" t="s">
        <v>422</v>
      </c>
      <c r="BK51" s="88">
        <v>4</v>
      </c>
      <c r="BL51" s="88" t="s">
        <v>309</v>
      </c>
    </row>
    <row r="52" spans="1:64" ht="12.75" customHeight="1">
      <c r="A52" s="79"/>
      <c r="B52" s="79"/>
      <c r="C52" s="116"/>
      <c r="D52" s="83" t="s">
        <v>423</v>
      </c>
      <c r="E52" s="83" t="s">
        <v>62</v>
      </c>
      <c r="F52" s="79">
        <v>2540</v>
      </c>
      <c r="G52" s="83">
        <f t="shared" si="0"/>
        <v>1</v>
      </c>
      <c r="H52" s="83" t="s">
        <v>102</v>
      </c>
      <c r="I52" s="83"/>
      <c r="J52" s="83"/>
      <c r="K52" s="83"/>
      <c r="L52" s="178"/>
      <c r="M52" s="178"/>
      <c r="N52" s="83"/>
      <c r="O52" s="116"/>
      <c r="P52" s="83"/>
      <c r="Q52" s="83"/>
      <c r="R52" s="88"/>
      <c r="S52" s="88"/>
      <c r="T52" s="91"/>
      <c r="U52" s="88"/>
      <c r="V52" s="82"/>
      <c r="W52" s="88"/>
      <c r="X52" s="79"/>
      <c r="Y52" s="88"/>
      <c r="Z52" s="88"/>
      <c r="AA52" s="88"/>
      <c r="AB52" s="88"/>
      <c r="AC52" s="88"/>
      <c r="AD52" s="88"/>
      <c r="AE52" s="88"/>
      <c r="AF52" s="88"/>
      <c r="AG52" s="88"/>
      <c r="AH52" s="88" t="s">
        <v>424</v>
      </c>
      <c r="AI52" s="88">
        <v>1</v>
      </c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 t="s">
        <v>309</v>
      </c>
    </row>
    <row r="53" spans="1:64" ht="12.75" customHeight="1">
      <c r="A53" s="79"/>
      <c r="B53" s="79"/>
      <c r="C53" s="116"/>
      <c r="D53" s="83" t="s">
        <v>425</v>
      </c>
      <c r="E53" s="83" t="s">
        <v>426</v>
      </c>
      <c r="F53" s="79">
        <v>1814</v>
      </c>
      <c r="G53" s="83">
        <f t="shared" si="0"/>
        <v>2</v>
      </c>
      <c r="H53" s="83" t="s">
        <v>102</v>
      </c>
      <c r="I53" s="83"/>
      <c r="J53" s="83"/>
      <c r="K53" s="83"/>
      <c r="L53" s="178"/>
      <c r="M53" s="178"/>
      <c r="N53" s="83"/>
      <c r="O53" s="116"/>
      <c r="P53" s="83"/>
      <c r="Q53" s="83"/>
      <c r="R53" s="88"/>
      <c r="S53" s="88"/>
      <c r="T53" s="91"/>
      <c r="U53" s="88"/>
      <c r="V53" s="82"/>
      <c r="W53" s="88"/>
      <c r="X53" s="79"/>
      <c r="Y53" s="88"/>
      <c r="Z53" s="88"/>
      <c r="AA53" s="88"/>
      <c r="AB53" s="88"/>
      <c r="AC53" s="88"/>
      <c r="AD53" s="88" t="s">
        <v>427</v>
      </c>
      <c r="AE53" s="88">
        <v>1</v>
      </c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 t="s">
        <v>428</v>
      </c>
      <c r="BA53" s="88">
        <v>1</v>
      </c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 t="s">
        <v>309</v>
      </c>
    </row>
    <row r="54" spans="1:64" ht="12.75" customHeight="1">
      <c r="A54" s="79"/>
      <c r="B54" s="79"/>
      <c r="C54" s="116"/>
      <c r="D54" s="83" t="s">
        <v>86</v>
      </c>
      <c r="E54" s="83" t="s">
        <v>63</v>
      </c>
      <c r="F54" s="79">
        <v>2159</v>
      </c>
      <c r="G54" s="83">
        <f t="shared" si="0"/>
        <v>1</v>
      </c>
      <c r="H54" s="83" t="s">
        <v>102</v>
      </c>
      <c r="I54" s="83"/>
      <c r="J54" s="83"/>
      <c r="K54" s="83"/>
      <c r="L54" s="178"/>
      <c r="M54" s="178"/>
      <c r="N54" s="83"/>
      <c r="O54" s="116"/>
      <c r="P54" s="83"/>
      <c r="Q54" s="83"/>
      <c r="R54" s="88">
        <v>2159</v>
      </c>
      <c r="S54" s="88">
        <v>1</v>
      </c>
      <c r="T54" s="91"/>
      <c r="U54" s="88"/>
      <c r="V54" s="82"/>
      <c r="W54" s="88"/>
      <c r="X54" s="79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64" ht="12.75" customHeight="1">
      <c r="A55" s="79"/>
      <c r="B55" s="79"/>
      <c r="C55" s="116"/>
      <c r="D55" s="83" t="s">
        <v>86</v>
      </c>
      <c r="E55" s="83" t="s">
        <v>429</v>
      </c>
      <c r="F55" s="79">
        <v>1941</v>
      </c>
      <c r="G55" s="83">
        <f t="shared" si="0"/>
        <v>2</v>
      </c>
      <c r="H55" s="83" t="s">
        <v>102</v>
      </c>
      <c r="I55" s="83"/>
      <c r="J55" s="83"/>
      <c r="K55" s="83"/>
      <c r="L55" s="178"/>
      <c r="M55" s="178"/>
      <c r="N55" s="83"/>
      <c r="O55" s="116"/>
      <c r="P55" s="83"/>
      <c r="Q55" s="83"/>
      <c r="R55" s="88"/>
      <c r="S55" s="88"/>
      <c r="T55" s="91"/>
      <c r="U55" s="88"/>
      <c r="V55" s="82"/>
      <c r="W55" s="88"/>
      <c r="X55" s="79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 t="s">
        <v>430</v>
      </c>
      <c r="AW55" s="88">
        <v>1</v>
      </c>
      <c r="AX55" s="88"/>
      <c r="AY55" s="88"/>
      <c r="AZ55" s="88" t="s">
        <v>431</v>
      </c>
      <c r="BA55" s="88">
        <v>1</v>
      </c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 t="s">
        <v>309</v>
      </c>
    </row>
    <row r="56" spans="1:64" ht="12.75" customHeight="1">
      <c r="A56" s="79"/>
      <c r="B56" s="79"/>
      <c r="C56" s="116"/>
      <c r="D56" s="83" t="s">
        <v>86</v>
      </c>
      <c r="E56" s="83" t="s">
        <v>432</v>
      </c>
      <c r="F56" s="79" t="s">
        <v>105</v>
      </c>
      <c r="G56" s="83">
        <f t="shared" si="0"/>
        <v>1</v>
      </c>
      <c r="H56" s="83" t="s">
        <v>102</v>
      </c>
      <c r="I56" s="83"/>
      <c r="J56" s="83"/>
      <c r="K56" s="83"/>
      <c r="L56" s="178"/>
      <c r="M56" s="178"/>
      <c r="N56" s="83"/>
      <c r="O56" s="116"/>
      <c r="P56" s="83"/>
      <c r="Q56" s="83"/>
      <c r="R56" s="88"/>
      <c r="S56" s="88"/>
      <c r="T56" s="91"/>
      <c r="U56" s="88"/>
      <c r="V56" s="82"/>
      <c r="W56" s="88"/>
      <c r="X56" s="79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 t="s">
        <v>391</v>
      </c>
      <c r="BI56" s="88">
        <v>1</v>
      </c>
      <c r="BJ56" s="88"/>
      <c r="BK56" s="88"/>
      <c r="BL56" s="88" t="s">
        <v>309</v>
      </c>
    </row>
    <row r="57" spans="1:64" ht="12.75" customHeight="1">
      <c r="A57" s="79"/>
      <c r="B57" s="79"/>
      <c r="D57" s="83" t="s">
        <v>119</v>
      </c>
      <c r="E57" s="83" t="s">
        <v>25</v>
      </c>
      <c r="F57" s="79">
        <v>2416</v>
      </c>
      <c r="G57" s="83">
        <f t="shared" si="0"/>
        <v>9</v>
      </c>
      <c r="H57" s="83" t="s">
        <v>102</v>
      </c>
      <c r="I57" s="83"/>
      <c r="J57" s="83"/>
      <c r="K57" s="83"/>
      <c r="L57" s="178"/>
      <c r="M57" s="178"/>
      <c r="N57" s="83"/>
      <c r="O57" s="116"/>
      <c r="P57" s="83">
        <v>2416</v>
      </c>
      <c r="Q57" s="85">
        <v>3</v>
      </c>
      <c r="R57" s="88">
        <v>2428</v>
      </c>
      <c r="S57" s="88">
        <v>2</v>
      </c>
      <c r="T57" s="91" t="s">
        <v>267</v>
      </c>
      <c r="U57" s="88">
        <v>4</v>
      </c>
      <c r="V57" s="82"/>
      <c r="W57" s="88"/>
      <c r="X57" s="79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81" ht="12.75" customHeight="1">
      <c r="A58" s="79" t="s">
        <v>105</v>
      </c>
      <c r="B58" s="80"/>
      <c r="C58" s="116">
        <v>2</v>
      </c>
      <c r="D58" s="80" t="s">
        <v>70</v>
      </c>
      <c r="E58" s="80" t="s">
        <v>63</v>
      </c>
      <c r="F58" s="80" t="s">
        <v>105</v>
      </c>
      <c r="G58" s="83">
        <f t="shared" si="0"/>
        <v>4</v>
      </c>
      <c r="H58" s="80" t="s">
        <v>99</v>
      </c>
      <c r="I58" s="80"/>
      <c r="J58" s="80"/>
      <c r="K58" s="80"/>
      <c r="L58" s="205" t="s">
        <v>105</v>
      </c>
      <c r="M58" s="178">
        <v>2</v>
      </c>
      <c r="N58" s="80"/>
      <c r="O58" s="137"/>
      <c r="P58" s="80"/>
      <c r="Q58" s="81"/>
      <c r="R58" s="89" t="s">
        <v>105</v>
      </c>
      <c r="S58" s="89" t="s">
        <v>170</v>
      </c>
      <c r="U58" s="89"/>
      <c r="W58" s="89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</row>
    <row r="59" spans="1:81" ht="12.75" customHeight="1">
      <c r="A59" s="142"/>
      <c r="B59" s="80"/>
      <c r="C59" s="137"/>
      <c r="D59" s="80" t="s">
        <v>433</v>
      </c>
      <c r="E59" s="80" t="s">
        <v>434</v>
      </c>
      <c r="F59" s="80">
        <v>2403</v>
      </c>
      <c r="G59" s="83">
        <f t="shared" si="0"/>
        <v>2</v>
      </c>
      <c r="H59" s="80" t="s">
        <v>102</v>
      </c>
      <c r="I59" s="80"/>
      <c r="J59" s="80"/>
      <c r="K59" s="80"/>
      <c r="L59" s="180"/>
      <c r="M59" s="180"/>
      <c r="N59" s="80"/>
      <c r="O59" s="137"/>
      <c r="P59" s="80"/>
      <c r="Q59" s="81"/>
      <c r="R59" s="89"/>
      <c r="S59" s="89"/>
      <c r="U59" s="89"/>
      <c r="W59" s="89"/>
      <c r="X59" s="80" t="s">
        <v>435</v>
      </c>
      <c r="Y59" s="80">
        <v>2</v>
      </c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</row>
    <row r="60" spans="1:81" s="80" customFormat="1" ht="12.75" customHeight="1">
      <c r="A60" s="143"/>
      <c r="B60" s="79"/>
      <c r="C60" s="138"/>
      <c r="D60" s="83" t="s">
        <v>436</v>
      </c>
      <c r="E60" s="83" t="s">
        <v>437</v>
      </c>
      <c r="F60" s="79" t="s">
        <v>346</v>
      </c>
      <c r="G60" s="83">
        <f t="shared" si="0"/>
        <v>10</v>
      </c>
      <c r="H60" s="86" t="s">
        <v>99</v>
      </c>
      <c r="I60" s="86" t="s">
        <v>319</v>
      </c>
      <c r="J60" s="86"/>
      <c r="K60" s="86"/>
      <c r="L60" s="199"/>
      <c r="M60" s="199"/>
      <c r="N60" s="86"/>
      <c r="O60" s="138"/>
      <c r="P60" s="86">
        <v>1839</v>
      </c>
      <c r="Q60" s="85">
        <v>1</v>
      </c>
      <c r="R60" s="90"/>
      <c r="S60" s="90"/>
      <c r="T60" s="89"/>
      <c r="U60" s="90"/>
      <c r="V60" s="80" t="s">
        <v>438</v>
      </c>
      <c r="W60" s="90">
        <v>4</v>
      </c>
      <c r="X60" s="81">
        <v>1747</v>
      </c>
      <c r="Y60" s="90">
        <v>2</v>
      </c>
      <c r="Z60" s="88" t="s">
        <v>439</v>
      </c>
      <c r="AA60" s="90">
        <v>1</v>
      </c>
      <c r="AB60" s="88" t="s">
        <v>440</v>
      </c>
      <c r="AC60" s="88">
        <v>2</v>
      </c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</row>
    <row r="61" spans="4:81" ht="12.75" customHeight="1">
      <c r="D61" s="85" t="s">
        <v>436</v>
      </c>
      <c r="E61" s="85" t="s">
        <v>20</v>
      </c>
      <c r="F61" s="81" t="s">
        <v>441</v>
      </c>
      <c r="G61" s="83">
        <f t="shared" si="0"/>
        <v>10</v>
      </c>
      <c r="H61" s="85" t="s">
        <v>99</v>
      </c>
      <c r="I61" s="85" t="s">
        <v>319</v>
      </c>
      <c r="V61" s="80" t="s">
        <v>105</v>
      </c>
      <c r="W61" s="90">
        <v>1</v>
      </c>
      <c r="X61" s="81" t="s">
        <v>13</v>
      </c>
      <c r="Y61" s="90">
        <v>1</v>
      </c>
      <c r="Z61" s="90" t="s">
        <v>441</v>
      </c>
      <c r="AA61" s="90">
        <v>1</v>
      </c>
      <c r="AB61" s="88" t="s">
        <v>105</v>
      </c>
      <c r="AC61" s="88">
        <v>2</v>
      </c>
      <c r="AD61" s="81" t="s">
        <v>105</v>
      </c>
      <c r="AE61" s="90">
        <v>5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</row>
    <row r="62" spans="1:81" s="80" customFormat="1" ht="12.75" customHeight="1">
      <c r="A62" s="79"/>
      <c r="B62" s="79"/>
      <c r="C62" s="116"/>
      <c r="D62" s="83" t="s">
        <v>442</v>
      </c>
      <c r="E62" s="83" t="s">
        <v>443</v>
      </c>
      <c r="F62" s="79" t="s">
        <v>105</v>
      </c>
      <c r="G62" s="83">
        <f t="shared" si="0"/>
        <v>22</v>
      </c>
      <c r="H62" s="83" t="s">
        <v>99</v>
      </c>
      <c r="I62" s="83"/>
      <c r="J62" s="83"/>
      <c r="K62" s="83"/>
      <c r="L62" s="178"/>
      <c r="M62" s="178"/>
      <c r="N62" s="83"/>
      <c r="O62" s="116"/>
      <c r="P62" s="83"/>
      <c r="Q62" s="83"/>
      <c r="R62" s="88"/>
      <c r="S62" s="88"/>
      <c r="T62" s="91"/>
      <c r="U62" s="88"/>
      <c r="V62" s="82"/>
      <c r="W62" s="88"/>
      <c r="X62" s="79"/>
      <c r="Y62" s="88"/>
      <c r="Z62" s="88"/>
      <c r="AA62" s="88"/>
      <c r="AB62" s="88"/>
      <c r="AC62" s="88"/>
      <c r="AD62" s="88"/>
      <c r="AE62" s="88"/>
      <c r="AF62" s="88" t="s">
        <v>105</v>
      </c>
      <c r="AG62" s="88">
        <v>4</v>
      </c>
      <c r="AH62" s="88" t="s">
        <v>105</v>
      </c>
      <c r="AI62" s="88">
        <v>5</v>
      </c>
      <c r="AJ62" s="88" t="s">
        <v>444</v>
      </c>
      <c r="AK62" s="88">
        <v>2</v>
      </c>
      <c r="AL62" s="88"/>
      <c r="AM62" s="88"/>
      <c r="AN62" s="88"/>
      <c r="AO62" s="88"/>
      <c r="AP62" s="88" t="s">
        <v>105</v>
      </c>
      <c r="AQ62" s="88">
        <v>4</v>
      </c>
      <c r="AR62" s="88" t="s">
        <v>105</v>
      </c>
      <c r="AS62" s="88">
        <v>4</v>
      </c>
      <c r="AT62" s="88" t="s">
        <v>105</v>
      </c>
      <c r="AU62" s="88">
        <v>3</v>
      </c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 t="s">
        <v>349</v>
      </c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</row>
    <row r="63" spans="1:64" ht="12.75" customHeight="1">
      <c r="A63" s="79"/>
      <c r="B63" s="79"/>
      <c r="C63" s="116"/>
      <c r="D63" s="83" t="s">
        <v>445</v>
      </c>
      <c r="E63" s="83" t="s">
        <v>30</v>
      </c>
      <c r="F63" s="79" t="s">
        <v>105</v>
      </c>
      <c r="G63" s="83">
        <f t="shared" si="0"/>
        <v>2</v>
      </c>
      <c r="H63" s="83" t="s">
        <v>99</v>
      </c>
      <c r="I63" s="83"/>
      <c r="J63" s="83"/>
      <c r="K63" s="83"/>
      <c r="L63" s="178"/>
      <c r="M63" s="178"/>
      <c r="N63" s="83"/>
      <c r="O63" s="116"/>
      <c r="P63" s="83"/>
      <c r="Q63" s="83"/>
      <c r="R63" s="88"/>
      <c r="S63" s="88"/>
      <c r="T63" s="91"/>
      <c r="U63" s="88"/>
      <c r="V63" s="82"/>
      <c r="W63" s="88"/>
      <c r="X63" s="79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 t="s">
        <v>446</v>
      </c>
      <c r="BK63" s="88">
        <v>2</v>
      </c>
      <c r="BL63" s="88" t="s">
        <v>349</v>
      </c>
    </row>
    <row r="64" spans="1:64" ht="12.75" customHeight="1">
      <c r="A64" s="79"/>
      <c r="B64" s="79"/>
      <c r="C64" s="116"/>
      <c r="D64" s="83" t="s">
        <v>447</v>
      </c>
      <c r="E64" s="83" t="s">
        <v>448</v>
      </c>
      <c r="F64" s="79" t="s">
        <v>105</v>
      </c>
      <c r="G64" s="83">
        <f t="shared" si="0"/>
        <v>5</v>
      </c>
      <c r="H64" s="83" t="s">
        <v>99</v>
      </c>
      <c r="I64" s="83"/>
      <c r="J64" s="83"/>
      <c r="K64" s="83"/>
      <c r="L64" s="178"/>
      <c r="M64" s="178"/>
      <c r="N64" s="83"/>
      <c r="O64" s="116"/>
      <c r="P64" s="83"/>
      <c r="Q64" s="83"/>
      <c r="R64" s="88"/>
      <c r="S64" s="88"/>
      <c r="T64" s="91"/>
      <c r="U64" s="88"/>
      <c r="V64" s="82"/>
      <c r="W64" s="88"/>
      <c r="X64" s="79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 t="s">
        <v>449</v>
      </c>
      <c r="BG64" s="88">
        <v>1</v>
      </c>
      <c r="BH64" s="88" t="s">
        <v>450</v>
      </c>
      <c r="BI64" s="88">
        <v>2</v>
      </c>
      <c r="BJ64" s="88" t="s">
        <v>451</v>
      </c>
      <c r="BK64" s="88">
        <v>2</v>
      </c>
      <c r="BL64" s="88" t="s">
        <v>349</v>
      </c>
    </row>
    <row r="65" spans="1:64" ht="12.75" customHeight="1">
      <c r="A65" s="79"/>
      <c r="B65" s="79"/>
      <c r="C65" s="116"/>
      <c r="D65" s="83" t="s">
        <v>452</v>
      </c>
      <c r="E65" s="83" t="s">
        <v>429</v>
      </c>
      <c r="F65" s="79" t="s">
        <v>105</v>
      </c>
      <c r="G65" s="83">
        <f t="shared" si="0"/>
        <v>1</v>
      </c>
      <c r="H65" s="83" t="s">
        <v>102</v>
      </c>
      <c r="I65" s="83"/>
      <c r="J65" s="83"/>
      <c r="K65" s="83"/>
      <c r="L65" s="178"/>
      <c r="M65" s="178"/>
      <c r="N65" s="83"/>
      <c r="O65" s="116"/>
      <c r="P65" s="83"/>
      <c r="Q65" s="83"/>
      <c r="R65" s="88"/>
      <c r="S65" s="88"/>
      <c r="T65" s="91"/>
      <c r="U65" s="88"/>
      <c r="V65" s="82"/>
      <c r="W65" s="88"/>
      <c r="X65" s="79"/>
      <c r="Y65" s="88"/>
      <c r="Z65" s="88"/>
      <c r="AA65" s="88"/>
      <c r="AB65" s="88"/>
      <c r="AC65" s="88"/>
      <c r="AD65" s="88"/>
      <c r="AE65" s="88"/>
      <c r="AF65" s="88"/>
      <c r="AG65" s="88"/>
      <c r="AH65" s="88" t="s">
        <v>105</v>
      </c>
      <c r="AI65" s="88">
        <v>1</v>
      </c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 t="s">
        <v>309</v>
      </c>
    </row>
    <row r="66" spans="1:64" ht="12.75" customHeight="1">
      <c r="A66" s="79"/>
      <c r="B66" s="79"/>
      <c r="C66" s="116"/>
      <c r="D66" s="83" t="s">
        <v>453</v>
      </c>
      <c r="E66" s="83" t="s">
        <v>95</v>
      </c>
      <c r="F66" s="79" t="s">
        <v>454</v>
      </c>
      <c r="G66" s="83">
        <f t="shared" si="0"/>
        <v>11</v>
      </c>
      <c r="H66" s="83" t="s">
        <v>102</v>
      </c>
      <c r="I66" s="83"/>
      <c r="J66" s="83"/>
      <c r="K66" s="83"/>
      <c r="L66" s="178"/>
      <c r="M66" s="178"/>
      <c r="N66" s="83"/>
      <c r="O66" s="116"/>
      <c r="P66" s="83"/>
      <c r="Q66" s="83"/>
      <c r="R66" s="88"/>
      <c r="S66" s="88"/>
      <c r="T66" s="91"/>
      <c r="U66" s="88"/>
      <c r="V66" s="82"/>
      <c r="W66" s="88"/>
      <c r="X66" s="79"/>
      <c r="Y66" s="88"/>
      <c r="Z66" s="88"/>
      <c r="AA66" s="88"/>
      <c r="AB66" s="88" t="s">
        <v>455</v>
      </c>
      <c r="AC66" s="88">
        <v>1</v>
      </c>
      <c r="AD66" s="88" t="s">
        <v>456</v>
      </c>
      <c r="AE66" s="88">
        <v>1</v>
      </c>
      <c r="AF66" s="88"/>
      <c r="AG66" s="88"/>
      <c r="AH66" s="88"/>
      <c r="AI66" s="88"/>
      <c r="AJ66" s="88"/>
      <c r="AK66" s="88"/>
      <c r="AL66" s="88"/>
      <c r="AM66" s="88"/>
      <c r="AN66" s="88" t="s">
        <v>457</v>
      </c>
      <c r="AO66" s="88">
        <v>1</v>
      </c>
      <c r="AP66" s="88"/>
      <c r="AQ66" s="88"/>
      <c r="AR66" s="88"/>
      <c r="AS66" s="88"/>
      <c r="AT66" s="88"/>
      <c r="AU66" s="88"/>
      <c r="AV66" s="88" t="s">
        <v>444</v>
      </c>
      <c r="AW66" s="88">
        <v>1</v>
      </c>
      <c r="AX66" s="88"/>
      <c r="AY66" s="88"/>
      <c r="AZ66" s="88" t="s">
        <v>419</v>
      </c>
      <c r="BA66" s="88">
        <v>1</v>
      </c>
      <c r="BB66" s="88" t="s">
        <v>458</v>
      </c>
      <c r="BC66" s="88">
        <v>1</v>
      </c>
      <c r="BD66" s="88" t="s">
        <v>459</v>
      </c>
      <c r="BE66" s="88">
        <v>1</v>
      </c>
      <c r="BF66" s="88" t="s">
        <v>408</v>
      </c>
      <c r="BG66" s="88">
        <v>1</v>
      </c>
      <c r="BH66" s="88" t="s">
        <v>460</v>
      </c>
      <c r="BI66" s="88">
        <v>1</v>
      </c>
      <c r="BJ66" s="88" t="s">
        <v>461</v>
      </c>
      <c r="BK66" s="88">
        <v>2</v>
      </c>
      <c r="BL66" s="88" t="s">
        <v>309</v>
      </c>
    </row>
    <row r="67" spans="1:64" ht="12.75" customHeight="1">
      <c r="A67" s="79"/>
      <c r="B67" s="79"/>
      <c r="C67" s="116"/>
      <c r="D67" s="83" t="s">
        <v>462</v>
      </c>
      <c r="E67" s="83" t="s">
        <v>463</v>
      </c>
      <c r="F67" s="79">
        <v>1848</v>
      </c>
      <c r="G67" s="83">
        <f t="shared" si="0"/>
        <v>3</v>
      </c>
      <c r="H67" s="83" t="s">
        <v>102</v>
      </c>
      <c r="I67" s="83"/>
      <c r="J67" s="83"/>
      <c r="K67" s="83"/>
      <c r="L67" s="178"/>
      <c r="M67" s="178"/>
      <c r="N67" s="83"/>
      <c r="O67" s="116"/>
      <c r="P67" s="83"/>
      <c r="Q67" s="83"/>
      <c r="R67" s="88"/>
      <c r="S67" s="88"/>
      <c r="T67" s="91"/>
      <c r="U67" s="88"/>
      <c r="V67" s="82"/>
      <c r="W67" s="88"/>
      <c r="X67" s="79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>
        <v>2116</v>
      </c>
      <c r="AK67" s="88">
        <v>1</v>
      </c>
      <c r="AL67" s="88"/>
      <c r="AM67" s="88"/>
      <c r="AN67" s="88" t="s">
        <v>464</v>
      </c>
      <c r="AO67" s="88">
        <v>1</v>
      </c>
      <c r="AP67" s="88"/>
      <c r="AQ67" s="88"/>
      <c r="AR67" s="88"/>
      <c r="AS67" s="88"/>
      <c r="AT67" s="88" t="s">
        <v>465</v>
      </c>
      <c r="AU67" s="88">
        <v>1</v>
      </c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 t="s">
        <v>309</v>
      </c>
    </row>
    <row r="68" spans="1:64" ht="12.75" customHeight="1">
      <c r="A68" s="79"/>
      <c r="B68" s="79"/>
      <c r="C68" s="116"/>
      <c r="D68" s="83" t="s">
        <v>462</v>
      </c>
      <c r="E68" s="83" t="s">
        <v>207</v>
      </c>
      <c r="F68" s="79">
        <v>1540</v>
      </c>
      <c r="G68" s="83">
        <f aca="true" t="shared" si="1" ref="G68:G131">SUM(K68+M68+O68+Q68+S68+U68+W68+Y68+AA68+AC68+AE68+AG68+AI68+AK68+AM68+AO68+AQ68+AS68+AU68+AW68+AY68+BA68+BC68+BE68+BG68+BI68+BK68)</f>
        <v>2</v>
      </c>
      <c r="H68" s="83" t="s">
        <v>102</v>
      </c>
      <c r="I68" s="83"/>
      <c r="J68" s="83"/>
      <c r="K68" s="83"/>
      <c r="L68" s="178"/>
      <c r="M68" s="178"/>
      <c r="N68" s="83"/>
      <c r="O68" s="116"/>
      <c r="P68" s="83"/>
      <c r="Q68" s="83"/>
      <c r="R68" s="88"/>
      <c r="S68" s="88"/>
      <c r="T68" s="91"/>
      <c r="U68" s="88"/>
      <c r="V68" s="82"/>
      <c r="W68" s="88"/>
      <c r="X68" s="79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 t="s">
        <v>466</v>
      </c>
      <c r="AS68" s="88">
        <v>1</v>
      </c>
      <c r="AT68" s="88"/>
      <c r="AU68" s="88"/>
      <c r="AV68" s="88"/>
      <c r="AW68" s="88"/>
      <c r="AX68" s="88"/>
      <c r="AY68" s="88"/>
      <c r="AZ68" s="88" t="s">
        <v>398</v>
      </c>
      <c r="BA68" s="88">
        <v>1</v>
      </c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 t="s">
        <v>309</v>
      </c>
    </row>
    <row r="69" spans="1:64" ht="12.75" customHeight="1">
      <c r="A69" s="79"/>
      <c r="B69" s="79"/>
      <c r="C69" s="116"/>
      <c r="D69" s="83" t="s">
        <v>167</v>
      </c>
      <c r="E69" s="83" t="s">
        <v>168</v>
      </c>
      <c r="F69" s="82" t="s">
        <v>105</v>
      </c>
      <c r="G69" s="83">
        <f t="shared" si="1"/>
        <v>1</v>
      </c>
      <c r="H69" s="83" t="s">
        <v>99</v>
      </c>
      <c r="I69" s="83"/>
      <c r="J69" s="83"/>
      <c r="K69" s="83"/>
      <c r="L69" s="178"/>
      <c r="M69" s="178"/>
      <c r="N69" s="83"/>
      <c r="O69" s="116"/>
      <c r="P69" s="83"/>
      <c r="Q69" s="83"/>
      <c r="R69" s="88"/>
      <c r="S69" s="88"/>
      <c r="T69" s="91" t="s">
        <v>105</v>
      </c>
      <c r="U69" s="88">
        <v>1</v>
      </c>
      <c r="V69" s="82"/>
      <c r="W69" s="88"/>
      <c r="X69" s="79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ht="12.75" customHeight="1">
      <c r="A70" s="79"/>
      <c r="B70" s="79"/>
      <c r="C70" s="116"/>
      <c r="D70" s="83" t="s">
        <v>467</v>
      </c>
      <c r="E70" s="83" t="s">
        <v>468</v>
      </c>
      <c r="F70" s="79">
        <v>2530</v>
      </c>
      <c r="G70" s="83">
        <f t="shared" si="1"/>
        <v>1</v>
      </c>
      <c r="H70" s="83" t="s">
        <v>102</v>
      </c>
      <c r="I70" s="83"/>
      <c r="J70" s="83"/>
      <c r="K70" s="83"/>
      <c r="L70" s="178"/>
      <c r="M70" s="178"/>
      <c r="N70" s="83"/>
      <c r="O70" s="116"/>
      <c r="P70" s="83"/>
      <c r="Q70" s="83"/>
      <c r="R70" s="88"/>
      <c r="S70" s="88"/>
      <c r="T70" s="91"/>
      <c r="U70" s="88"/>
      <c r="V70" s="82"/>
      <c r="W70" s="88"/>
      <c r="X70" s="79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 t="s">
        <v>469</v>
      </c>
      <c r="AW70" s="88">
        <v>1</v>
      </c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 t="s">
        <v>309</v>
      </c>
    </row>
    <row r="71" spans="1:81" s="81" customFormat="1" ht="12.75" customHeight="1">
      <c r="A71" s="79"/>
      <c r="B71" s="79"/>
      <c r="C71" s="116"/>
      <c r="D71" s="83" t="s">
        <v>467</v>
      </c>
      <c r="E71" s="83" t="s">
        <v>30</v>
      </c>
      <c r="F71" s="79">
        <v>1727</v>
      </c>
      <c r="G71" s="83">
        <f t="shared" si="1"/>
        <v>9</v>
      </c>
      <c r="H71" s="83" t="s">
        <v>102</v>
      </c>
      <c r="I71" s="83" t="s">
        <v>319</v>
      </c>
      <c r="J71" s="83"/>
      <c r="K71" s="83"/>
      <c r="L71" s="178"/>
      <c r="M71" s="178"/>
      <c r="N71" s="83"/>
      <c r="O71" s="116"/>
      <c r="P71" s="83"/>
      <c r="Q71" s="83"/>
      <c r="R71" s="88"/>
      <c r="S71" s="88"/>
      <c r="T71" s="91"/>
      <c r="U71" s="88"/>
      <c r="V71" s="82"/>
      <c r="W71" s="88"/>
      <c r="X71" s="79"/>
      <c r="Y71" s="88"/>
      <c r="Z71" s="88" t="s">
        <v>470</v>
      </c>
      <c r="AA71" s="88">
        <v>2</v>
      </c>
      <c r="AB71" s="88"/>
      <c r="AC71" s="88"/>
      <c r="AD71" s="88" t="s">
        <v>471</v>
      </c>
      <c r="AE71" s="88">
        <v>1</v>
      </c>
      <c r="AF71" s="88"/>
      <c r="AG71" s="88"/>
      <c r="AH71" s="88">
        <v>1939</v>
      </c>
      <c r="AI71" s="88">
        <v>2</v>
      </c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 t="s">
        <v>472</v>
      </c>
      <c r="AY71" s="88">
        <v>2</v>
      </c>
      <c r="AZ71" s="88"/>
      <c r="BA71" s="88"/>
      <c r="BB71" s="88" t="s">
        <v>387</v>
      </c>
      <c r="BC71" s="88">
        <v>1</v>
      </c>
      <c r="BD71" s="88"/>
      <c r="BE71" s="88"/>
      <c r="BF71" s="88"/>
      <c r="BG71" s="88"/>
      <c r="BH71" s="88"/>
      <c r="BI71" s="88"/>
      <c r="BJ71" s="88" t="s">
        <v>473</v>
      </c>
      <c r="BK71" s="88">
        <v>1</v>
      </c>
      <c r="BL71" s="88" t="s">
        <v>309</v>
      </c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</row>
    <row r="72" spans="1:64" ht="12.75" customHeight="1">
      <c r="A72" s="79"/>
      <c r="B72" s="79"/>
      <c r="C72" s="116"/>
      <c r="D72" s="83" t="s">
        <v>83</v>
      </c>
      <c r="E72" s="83" t="s">
        <v>48</v>
      </c>
      <c r="F72" s="79" t="s">
        <v>169</v>
      </c>
      <c r="G72" s="83">
        <f t="shared" si="1"/>
        <v>19</v>
      </c>
      <c r="H72" s="83" t="s">
        <v>99</v>
      </c>
      <c r="I72" s="83" t="s">
        <v>319</v>
      </c>
      <c r="J72" s="83"/>
      <c r="K72" s="83"/>
      <c r="L72" s="178"/>
      <c r="M72" s="178"/>
      <c r="N72" s="83"/>
      <c r="O72" s="116"/>
      <c r="P72" s="83"/>
      <c r="Q72" s="83"/>
      <c r="R72" s="88" t="s">
        <v>105</v>
      </c>
      <c r="S72" s="88">
        <v>1</v>
      </c>
      <c r="T72" s="91" t="s">
        <v>105</v>
      </c>
      <c r="U72" s="88">
        <v>2</v>
      </c>
      <c r="V72" s="82">
        <v>4500</v>
      </c>
      <c r="W72" s="88">
        <v>2</v>
      </c>
      <c r="X72" s="79" t="s">
        <v>13</v>
      </c>
      <c r="Y72" s="88">
        <v>1</v>
      </c>
      <c r="Z72" s="88" t="s">
        <v>441</v>
      </c>
      <c r="AA72" s="88">
        <v>2</v>
      </c>
      <c r="AB72" s="88" t="s">
        <v>474</v>
      </c>
      <c r="AC72" s="88">
        <v>2</v>
      </c>
      <c r="AD72" s="88" t="s">
        <v>105</v>
      </c>
      <c r="AE72" s="88">
        <v>2</v>
      </c>
      <c r="AF72" s="88"/>
      <c r="AG72" s="88"/>
      <c r="AH72" s="88" t="s">
        <v>105</v>
      </c>
      <c r="AI72" s="88">
        <v>2</v>
      </c>
      <c r="AJ72" s="88" t="s">
        <v>105</v>
      </c>
      <c r="AK72" s="88">
        <v>2</v>
      </c>
      <c r="AL72" s="88"/>
      <c r="AM72" s="88"/>
      <c r="AN72" s="88" t="s">
        <v>475</v>
      </c>
      <c r="AO72" s="88">
        <v>3</v>
      </c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 t="s">
        <v>349</v>
      </c>
    </row>
    <row r="73" spans="4:81" ht="12.75" customHeight="1">
      <c r="D73" s="85" t="s">
        <v>476</v>
      </c>
      <c r="E73" s="85" t="s">
        <v>477</v>
      </c>
      <c r="F73" s="81">
        <v>2732</v>
      </c>
      <c r="G73" s="83">
        <f t="shared" si="1"/>
        <v>1</v>
      </c>
      <c r="H73" s="85" t="s">
        <v>102</v>
      </c>
      <c r="AD73" s="81" t="s">
        <v>478</v>
      </c>
      <c r="AE73" s="90">
        <v>1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</row>
    <row r="74" spans="2:64" ht="12.75" customHeight="1">
      <c r="B74" s="79"/>
      <c r="D74" s="83" t="s">
        <v>479</v>
      </c>
      <c r="E74" s="83" t="s">
        <v>480</v>
      </c>
      <c r="F74" s="79" t="s">
        <v>481</v>
      </c>
      <c r="G74" s="83">
        <f t="shared" si="1"/>
        <v>1</v>
      </c>
      <c r="H74" s="86" t="s">
        <v>99</v>
      </c>
      <c r="I74" s="86"/>
      <c r="J74" s="86"/>
      <c r="K74" s="86"/>
      <c r="L74" s="199"/>
      <c r="M74" s="199"/>
      <c r="N74" s="86"/>
      <c r="P74" s="86"/>
      <c r="Q74" s="86"/>
      <c r="Z74" s="88"/>
      <c r="AB74" s="88" t="s">
        <v>482</v>
      </c>
      <c r="AC74" s="88">
        <v>1</v>
      </c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81" ht="12.75" customHeight="1">
      <c r="A75" s="79"/>
      <c r="B75" s="80"/>
      <c r="D75" s="80" t="s">
        <v>71</v>
      </c>
      <c r="E75" s="80" t="s">
        <v>72</v>
      </c>
      <c r="F75" s="80" t="s">
        <v>522</v>
      </c>
      <c r="G75" s="83">
        <f t="shared" si="1"/>
        <v>5</v>
      </c>
      <c r="H75" s="80" t="s">
        <v>102</v>
      </c>
      <c r="I75" s="80"/>
      <c r="J75" s="80"/>
      <c r="K75" s="80"/>
      <c r="L75" s="180"/>
      <c r="M75" s="180"/>
      <c r="N75" s="80" t="s">
        <v>522</v>
      </c>
      <c r="O75" s="137" t="s">
        <v>176</v>
      </c>
      <c r="P75" s="83">
        <v>2340</v>
      </c>
      <c r="Q75" s="85">
        <v>1</v>
      </c>
      <c r="R75" s="89" t="s">
        <v>483</v>
      </c>
      <c r="S75" s="89" t="s">
        <v>204</v>
      </c>
      <c r="U75" s="89"/>
      <c r="W75" s="89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</row>
    <row r="76" spans="1:81" s="81" customFormat="1" ht="12.75" customHeight="1">
      <c r="A76" s="79"/>
      <c r="B76" s="79"/>
      <c r="C76" s="116"/>
      <c r="D76" s="83" t="s">
        <v>484</v>
      </c>
      <c r="E76" s="83" t="s">
        <v>485</v>
      </c>
      <c r="F76" s="79" t="s">
        <v>486</v>
      </c>
      <c r="G76" s="83">
        <f t="shared" si="1"/>
        <v>1</v>
      </c>
      <c r="H76" s="83" t="s">
        <v>102</v>
      </c>
      <c r="I76" s="83"/>
      <c r="J76" s="83"/>
      <c r="K76" s="83"/>
      <c r="L76" s="178"/>
      <c r="M76" s="178"/>
      <c r="N76" s="83"/>
      <c r="O76" s="116"/>
      <c r="P76" s="83"/>
      <c r="Q76" s="83"/>
      <c r="R76" s="88"/>
      <c r="S76" s="88"/>
      <c r="T76" s="91"/>
      <c r="U76" s="88"/>
      <c r="V76" s="82"/>
      <c r="W76" s="88"/>
      <c r="X76" s="79"/>
      <c r="Y76" s="88"/>
      <c r="Z76" s="88"/>
      <c r="AA76" s="88"/>
      <c r="AB76" s="88"/>
      <c r="AC76" s="88"/>
      <c r="AD76" s="88"/>
      <c r="AE76" s="88"/>
      <c r="AF76" s="88" t="s">
        <v>487</v>
      </c>
      <c r="AG76" s="88">
        <v>1</v>
      </c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</row>
    <row r="77" spans="1:64" ht="12.75" customHeight="1">
      <c r="A77" s="79"/>
      <c r="B77" s="79"/>
      <c r="C77" s="116"/>
      <c r="D77" s="83" t="s">
        <v>488</v>
      </c>
      <c r="E77" s="83" t="s">
        <v>489</v>
      </c>
      <c r="F77" s="79">
        <v>3447</v>
      </c>
      <c r="G77" s="83">
        <f t="shared" si="1"/>
        <v>1</v>
      </c>
      <c r="H77" s="83" t="s">
        <v>102</v>
      </c>
      <c r="I77" s="83"/>
      <c r="J77" s="83"/>
      <c r="K77" s="83"/>
      <c r="L77" s="178"/>
      <c r="M77" s="178"/>
      <c r="N77" s="83"/>
      <c r="O77" s="116"/>
      <c r="P77" s="83"/>
      <c r="Q77" s="83"/>
      <c r="R77" s="88"/>
      <c r="S77" s="88"/>
      <c r="T77" s="91"/>
      <c r="U77" s="88"/>
      <c r="V77" s="82"/>
      <c r="W77" s="88"/>
      <c r="X77" s="79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 t="s">
        <v>490</v>
      </c>
      <c r="AK77" s="88">
        <v>1</v>
      </c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 t="s">
        <v>309</v>
      </c>
    </row>
    <row r="78" spans="1:64" ht="12.75" customHeight="1">
      <c r="A78" s="79"/>
      <c r="B78" s="79"/>
      <c r="C78" s="116"/>
      <c r="D78" s="83" t="s">
        <v>488</v>
      </c>
      <c r="E78" s="83" t="s">
        <v>172</v>
      </c>
      <c r="F78" s="79" t="s">
        <v>491</v>
      </c>
      <c r="G78" s="83">
        <f t="shared" si="1"/>
        <v>4</v>
      </c>
      <c r="H78" s="83" t="s">
        <v>102</v>
      </c>
      <c r="I78" s="83"/>
      <c r="J78" s="83"/>
      <c r="K78" s="83"/>
      <c r="L78" s="178"/>
      <c r="M78" s="178"/>
      <c r="N78" s="83"/>
      <c r="O78" s="116"/>
      <c r="P78" s="83"/>
      <c r="Q78" s="83"/>
      <c r="R78" s="88"/>
      <c r="S78" s="88"/>
      <c r="T78" s="91"/>
      <c r="U78" s="88"/>
      <c r="V78" s="82"/>
      <c r="W78" s="88"/>
      <c r="X78" s="79"/>
      <c r="Y78" s="88"/>
      <c r="Z78" s="88"/>
      <c r="AA78" s="88"/>
      <c r="AB78" s="88" t="s">
        <v>492</v>
      </c>
      <c r="AC78" s="88">
        <v>1</v>
      </c>
      <c r="AD78" s="88"/>
      <c r="AE78" s="88"/>
      <c r="AF78" s="88" t="s">
        <v>240</v>
      </c>
      <c r="AG78" s="88">
        <v>1</v>
      </c>
      <c r="AH78" s="88" t="s">
        <v>493</v>
      </c>
      <c r="AI78" s="88">
        <v>2</v>
      </c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 t="s">
        <v>309</v>
      </c>
    </row>
    <row r="79" spans="1:64" ht="12.75" customHeight="1">
      <c r="A79" s="79"/>
      <c r="B79" s="79"/>
      <c r="C79" s="116"/>
      <c r="D79" s="83" t="s">
        <v>494</v>
      </c>
      <c r="E79" s="83" t="s">
        <v>489</v>
      </c>
      <c r="F79" s="79">
        <v>2039</v>
      </c>
      <c r="G79" s="83">
        <f t="shared" si="1"/>
        <v>5</v>
      </c>
      <c r="H79" s="83" t="s">
        <v>102</v>
      </c>
      <c r="I79" s="83"/>
      <c r="J79" s="83"/>
      <c r="K79" s="83"/>
      <c r="L79" s="178"/>
      <c r="M79" s="178"/>
      <c r="N79" s="83"/>
      <c r="O79" s="116"/>
      <c r="P79" s="83"/>
      <c r="Q79" s="83"/>
      <c r="R79" s="88"/>
      <c r="S79" s="88"/>
      <c r="T79" s="91"/>
      <c r="U79" s="88"/>
      <c r="V79" s="82"/>
      <c r="W79" s="88"/>
      <c r="X79" s="79"/>
      <c r="Y79" s="88"/>
      <c r="Z79" s="88"/>
      <c r="AA79" s="88"/>
      <c r="AB79" s="88"/>
      <c r="AC79" s="88"/>
      <c r="AD79" s="88"/>
      <c r="AE79" s="88"/>
      <c r="AF79" s="88" t="s">
        <v>495</v>
      </c>
      <c r="AG79" s="88">
        <v>2</v>
      </c>
      <c r="AH79" s="88"/>
      <c r="AI79" s="88"/>
      <c r="AJ79" s="88"/>
      <c r="AK79" s="88"/>
      <c r="AL79" s="88" t="s">
        <v>496</v>
      </c>
      <c r="AM79" s="88">
        <v>3</v>
      </c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 t="s">
        <v>309</v>
      </c>
    </row>
    <row r="80" spans="1:64" ht="12.75" customHeight="1">
      <c r="A80" s="79"/>
      <c r="B80" s="79"/>
      <c r="C80" s="116"/>
      <c r="D80" s="83" t="s">
        <v>497</v>
      </c>
      <c r="E80" s="83" t="s">
        <v>498</v>
      </c>
      <c r="F80" s="79">
        <v>1757</v>
      </c>
      <c r="G80" s="83">
        <f t="shared" si="1"/>
        <v>16</v>
      </c>
      <c r="H80" s="83" t="s">
        <v>102</v>
      </c>
      <c r="I80" s="83"/>
      <c r="J80" s="83"/>
      <c r="K80" s="83"/>
      <c r="L80" s="178"/>
      <c r="M80" s="178"/>
      <c r="N80" s="83"/>
      <c r="O80" s="116"/>
      <c r="P80" s="83"/>
      <c r="Q80" s="83"/>
      <c r="R80" s="88"/>
      <c r="S80" s="88"/>
      <c r="T80" s="91"/>
      <c r="U80" s="88"/>
      <c r="V80" s="82"/>
      <c r="W80" s="88"/>
      <c r="X80" s="79"/>
      <c r="Y80" s="88"/>
      <c r="Z80" s="88"/>
      <c r="AA80" s="88"/>
      <c r="AB80" s="88"/>
      <c r="AC80" s="88"/>
      <c r="AD80" s="88" t="s">
        <v>499</v>
      </c>
      <c r="AE80" s="88">
        <v>1</v>
      </c>
      <c r="AF80" s="88"/>
      <c r="AG80" s="88"/>
      <c r="AH80" s="88"/>
      <c r="AI80" s="88"/>
      <c r="AJ80" s="88" t="s">
        <v>500</v>
      </c>
      <c r="AK80" s="88">
        <v>3</v>
      </c>
      <c r="AL80" s="88"/>
      <c r="AM80" s="88"/>
      <c r="AN80" s="88"/>
      <c r="AO80" s="88"/>
      <c r="AP80" s="88" t="s">
        <v>501</v>
      </c>
      <c r="AQ80" s="88">
        <v>3</v>
      </c>
      <c r="AR80" s="88" t="s">
        <v>238</v>
      </c>
      <c r="AS80" s="88">
        <v>2</v>
      </c>
      <c r="AT80" s="88" t="s">
        <v>502</v>
      </c>
      <c r="AU80" s="88">
        <v>4</v>
      </c>
      <c r="AV80" s="88"/>
      <c r="AW80" s="88"/>
      <c r="AX80" s="88" t="s">
        <v>259</v>
      </c>
      <c r="AY80" s="88">
        <v>3</v>
      </c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 t="s">
        <v>309</v>
      </c>
    </row>
    <row r="81" spans="1:64" ht="12.75" customHeight="1">
      <c r="A81" s="79"/>
      <c r="B81" s="79"/>
      <c r="C81" s="116"/>
      <c r="D81" s="83" t="s">
        <v>503</v>
      </c>
      <c r="E81" s="83" t="s">
        <v>504</v>
      </c>
      <c r="F81" s="79" t="s">
        <v>105</v>
      </c>
      <c r="G81" s="83">
        <f t="shared" si="1"/>
        <v>1</v>
      </c>
      <c r="H81" s="83" t="s">
        <v>102</v>
      </c>
      <c r="I81" s="83"/>
      <c r="J81" s="83"/>
      <c r="K81" s="83"/>
      <c r="L81" s="178"/>
      <c r="M81" s="178"/>
      <c r="N81" s="83"/>
      <c r="O81" s="116"/>
      <c r="P81" s="83"/>
      <c r="Q81" s="83"/>
      <c r="R81" s="88"/>
      <c r="S81" s="88"/>
      <c r="T81" s="91"/>
      <c r="U81" s="88"/>
      <c r="V81" s="82"/>
      <c r="W81" s="88"/>
      <c r="X81" s="79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 t="s">
        <v>470</v>
      </c>
      <c r="BI81" s="88">
        <v>1</v>
      </c>
      <c r="BJ81" s="88"/>
      <c r="BK81" s="88"/>
      <c r="BL81" s="88" t="s">
        <v>309</v>
      </c>
    </row>
    <row r="82" spans="1:64" ht="12.75" customHeight="1">
      <c r="A82" s="79"/>
      <c r="B82" s="79"/>
      <c r="C82" s="116"/>
      <c r="D82" s="83" t="s">
        <v>287</v>
      </c>
      <c r="E82" s="83" t="s">
        <v>288</v>
      </c>
      <c r="F82" s="79">
        <v>1933</v>
      </c>
      <c r="G82" s="83">
        <f t="shared" si="1"/>
        <v>81</v>
      </c>
      <c r="H82" s="83" t="s">
        <v>102</v>
      </c>
      <c r="I82" s="83" t="s">
        <v>319</v>
      </c>
      <c r="J82" s="83"/>
      <c r="K82" s="83"/>
      <c r="L82" s="178"/>
      <c r="M82" s="178"/>
      <c r="N82" s="83"/>
      <c r="O82" s="116"/>
      <c r="P82" s="83"/>
      <c r="Q82" s="83"/>
      <c r="R82" s="88"/>
      <c r="S82" s="88"/>
      <c r="T82" s="91" t="s">
        <v>105</v>
      </c>
      <c r="U82" s="88">
        <v>1</v>
      </c>
      <c r="V82" s="82"/>
      <c r="W82" s="88"/>
      <c r="X82" s="79">
        <v>2347</v>
      </c>
      <c r="Y82" s="88">
        <v>2</v>
      </c>
      <c r="Z82" s="88" t="s">
        <v>360</v>
      </c>
      <c r="AA82" s="88">
        <v>6</v>
      </c>
      <c r="AB82" s="88" t="s">
        <v>505</v>
      </c>
      <c r="AC82" s="88">
        <v>2</v>
      </c>
      <c r="AD82" s="88" t="s">
        <v>506</v>
      </c>
      <c r="AE82" s="88">
        <v>7</v>
      </c>
      <c r="AF82" s="88" t="s">
        <v>507</v>
      </c>
      <c r="AG82" s="88">
        <v>6</v>
      </c>
      <c r="AH82" s="88">
        <v>2318</v>
      </c>
      <c r="AI82" s="88">
        <v>5</v>
      </c>
      <c r="AJ82" s="88">
        <v>2353</v>
      </c>
      <c r="AK82" s="88">
        <v>3</v>
      </c>
      <c r="AL82" s="88"/>
      <c r="AM82" s="88"/>
      <c r="AN82" s="88" t="s">
        <v>508</v>
      </c>
      <c r="AO82" s="88">
        <v>5</v>
      </c>
      <c r="AP82" s="88" t="s">
        <v>509</v>
      </c>
      <c r="AQ82" s="88">
        <v>2</v>
      </c>
      <c r="AR82" s="88" t="s">
        <v>510</v>
      </c>
      <c r="AS82" s="88">
        <v>6</v>
      </c>
      <c r="AT82" s="88" t="s">
        <v>511</v>
      </c>
      <c r="AU82" s="88">
        <v>5</v>
      </c>
      <c r="AV82" s="88" t="s">
        <v>512</v>
      </c>
      <c r="AW82" s="88">
        <v>7</v>
      </c>
      <c r="AX82" s="88" t="s">
        <v>513</v>
      </c>
      <c r="AY82" s="88">
        <v>6</v>
      </c>
      <c r="AZ82" s="88" t="s">
        <v>514</v>
      </c>
      <c r="BA82" s="88">
        <v>4</v>
      </c>
      <c r="BB82" s="88" t="s">
        <v>515</v>
      </c>
      <c r="BC82" s="88">
        <v>8</v>
      </c>
      <c r="BD82" s="88" t="s">
        <v>516</v>
      </c>
      <c r="BE82" s="88">
        <v>6</v>
      </c>
      <c r="BF82" s="88"/>
      <c r="BG82" s="88"/>
      <c r="BH82" s="88"/>
      <c r="BI82" s="88"/>
      <c r="BJ82" s="88"/>
      <c r="BK82" s="88"/>
      <c r="BL82" s="88" t="s">
        <v>309</v>
      </c>
    </row>
    <row r="83" spans="1:64" ht="12.75" customHeight="1">
      <c r="A83" s="79"/>
      <c r="B83" s="79"/>
      <c r="C83" s="116"/>
      <c r="D83" s="83" t="s">
        <v>517</v>
      </c>
      <c r="E83" s="83" t="s">
        <v>35</v>
      </c>
      <c r="F83" s="79" t="s">
        <v>105</v>
      </c>
      <c r="G83" s="83">
        <f t="shared" si="1"/>
        <v>1</v>
      </c>
      <c r="H83" s="83" t="s">
        <v>102</v>
      </c>
      <c r="I83" s="83"/>
      <c r="J83" s="83"/>
      <c r="K83" s="83"/>
      <c r="L83" s="178"/>
      <c r="M83" s="178"/>
      <c r="N83" s="83"/>
      <c r="O83" s="116"/>
      <c r="P83" s="83"/>
      <c r="Q83" s="83"/>
      <c r="R83" s="88"/>
      <c r="S83" s="88"/>
      <c r="T83" s="91"/>
      <c r="U83" s="88"/>
      <c r="V83" s="82"/>
      <c r="W83" s="88"/>
      <c r="X83" s="79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 t="s">
        <v>216</v>
      </c>
      <c r="BI83" s="88">
        <v>1</v>
      </c>
      <c r="BJ83" s="88"/>
      <c r="BK83" s="88"/>
      <c r="BL83" s="88" t="s">
        <v>309</v>
      </c>
    </row>
    <row r="84" spans="1:64" ht="12.75" customHeight="1">
      <c r="A84" s="79"/>
      <c r="B84" s="79"/>
      <c r="C84" s="116"/>
      <c r="D84" s="83" t="s">
        <v>518</v>
      </c>
      <c r="E84" s="83" t="s">
        <v>127</v>
      </c>
      <c r="F84" s="79" t="s">
        <v>105</v>
      </c>
      <c r="G84" s="83">
        <f t="shared" si="1"/>
        <v>1</v>
      </c>
      <c r="H84" s="83" t="s">
        <v>102</v>
      </c>
      <c r="I84" s="83"/>
      <c r="J84" s="83"/>
      <c r="K84" s="83"/>
      <c r="L84" s="178"/>
      <c r="M84" s="178"/>
      <c r="N84" s="83"/>
      <c r="O84" s="116"/>
      <c r="P84" s="83"/>
      <c r="Q84" s="83"/>
      <c r="R84" s="88"/>
      <c r="S84" s="88"/>
      <c r="T84" s="91"/>
      <c r="U84" s="88"/>
      <c r="V84" s="82"/>
      <c r="W84" s="88"/>
      <c r="X84" s="79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 t="s">
        <v>519</v>
      </c>
      <c r="BK84" s="88">
        <v>1</v>
      </c>
      <c r="BL84" s="88" t="s">
        <v>309</v>
      </c>
    </row>
    <row r="85" spans="1:64" ht="12.75" customHeight="1">
      <c r="A85" s="79"/>
      <c r="B85" s="79"/>
      <c r="C85" s="116"/>
      <c r="D85" s="83" t="s">
        <v>520</v>
      </c>
      <c r="E85" s="83" t="s">
        <v>521</v>
      </c>
      <c r="F85" s="79">
        <v>2302</v>
      </c>
      <c r="G85" s="83">
        <f t="shared" si="1"/>
        <v>2</v>
      </c>
      <c r="H85" s="83" t="s">
        <v>102</v>
      </c>
      <c r="I85" s="83"/>
      <c r="J85" s="83"/>
      <c r="K85" s="83"/>
      <c r="L85" s="178"/>
      <c r="M85" s="178"/>
      <c r="N85" s="83"/>
      <c r="O85" s="116"/>
      <c r="P85" s="83"/>
      <c r="Q85" s="83"/>
      <c r="R85" s="88"/>
      <c r="S85" s="88"/>
      <c r="T85" s="91"/>
      <c r="U85" s="88"/>
      <c r="V85" s="82"/>
      <c r="W85" s="88"/>
      <c r="X85" s="79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>
        <v>2430</v>
      </c>
      <c r="AK85" s="88">
        <v>1</v>
      </c>
      <c r="AL85" s="88" t="s">
        <v>522</v>
      </c>
      <c r="AM85" s="88">
        <v>1</v>
      </c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 t="s">
        <v>309</v>
      </c>
    </row>
    <row r="86" spans="1:64" ht="12.75" customHeight="1">
      <c r="A86" s="79"/>
      <c r="B86" s="79"/>
      <c r="C86" s="116"/>
      <c r="D86" s="83" t="s">
        <v>520</v>
      </c>
      <c r="E86" s="83" t="s">
        <v>523</v>
      </c>
      <c r="F86" s="79">
        <v>2208</v>
      </c>
      <c r="G86" s="83">
        <f t="shared" si="1"/>
        <v>2</v>
      </c>
      <c r="H86" s="83" t="s">
        <v>102</v>
      </c>
      <c r="I86" s="83"/>
      <c r="J86" s="83"/>
      <c r="K86" s="83"/>
      <c r="L86" s="178"/>
      <c r="M86" s="178"/>
      <c r="N86" s="83"/>
      <c r="O86" s="116"/>
      <c r="P86" s="83"/>
      <c r="Q86" s="83"/>
      <c r="R86" s="88"/>
      <c r="S86" s="88"/>
      <c r="T86" s="91"/>
      <c r="U86" s="88"/>
      <c r="V86" s="82"/>
      <c r="W86" s="88"/>
      <c r="X86" s="79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 t="s">
        <v>524</v>
      </c>
      <c r="AK86" s="88">
        <v>1</v>
      </c>
      <c r="AL86" s="88"/>
      <c r="AM86" s="88"/>
      <c r="AN86" s="88" t="s">
        <v>414</v>
      </c>
      <c r="AO86" s="88">
        <v>1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 t="s">
        <v>309</v>
      </c>
    </row>
    <row r="87" spans="1:64" ht="12.75" customHeight="1">
      <c r="A87" s="79"/>
      <c r="B87" s="79"/>
      <c r="C87" s="116"/>
      <c r="D87" s="83" t="s">
        <v>525</v>
      </c>
      <c r="E87" s="83" t="s">
        <v>30</v>
      </c>
      <c r="F87" s="79">
        <v>4609</v>
      </c>
      <c r="G87" s="83">
        <f t="shared" si="1"/>
        <v>1</v>
      </c>
      <c r="H87" s="83" t="s">
        <v>102</v>
      </c>
      <c r="I87" s="83"/>
      <c r="J87" s="83"/>
      <c r="K87" s="83"/>
      <c r="L87" s="178"/>
      <c r="M87" s="178"/>
      <c r="N87" s="83"/>
      <c r="O87" s="116"/>
      <c r="P87" s="83"/>
      <c r="Q87" s="83"/>
      <c r="R87" s="88"/>
      <c r="S87" s="88"/>
      <c r="T87" s="91"/>
      <c r="U87" s="88"/>
      <c r="V87" s="82"/>
      <c r="W87" s="88"/>
      <c r="X87" s="79"/>
      <c r="Y87" s="88"/>
      <c r="Z87" s="88"/>
      <c r="AA87" s="88"/>
      <c r="AB87" s="88"/>
      <c r="AC87" s="88"/>
      <c r="AD87" s="88"/>
      <c r="AE87" s="88"/>
      <c r="AF87" s="88"/>
      <c r="AG87" s="88"/>
      <c r="AH87" s="88" t="s">
        <v>526</v>
      </c>
      <c r="AI87" s="88">
        <v>1</v>
      </c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 t="s">
        <v>309</v>
      </c>
    </row>
    <row r="88" spans="1:64" ht="12.75" customHeight="1">
      <c r="A88" s="79"/>
      <c r="B88" s="79"/>
      <c r="C88" s="116"/>
      <c r="D88" s="83" t="s">
        <v>525</v>
      </c>
      <c r="E88" s="83" t="s">
        <v>527</v>
      </c>
      <c r="F88" s="79">
        <v>2528</v>
      </c>
      <c r="G88" s="83">
        <f t="shared" si="1"/>
        <v>3</v>
      </c>
      <c r="H88" s="83" t="s">
        <v>102</v>
      </c>
      <c r="I88" s="83"/>
      <c r="J88" s="83"/>
      <c r="K88" s="83"/>
      <c r="L88" s="178"/>
      <c r="M88" s="178"/>
      <c r="N88" s="83"/>
      <c r="O88" s="116"/>
      <c r="P88" s="83"/>
      <c r="Q88" s="83"/>
      <c r="R88" s="88"/>
      <c r="S88" s="88"/>
      <c r="T88" s="91"/>
      <c r="U88" s="88"/>
      <c r="V88" s="82"/>
      <c r="W88" s="88"/>
      <c r="X88" s="79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 t="s">
        <v>528</v>
      </c>
      <c r="AQ88" s="88">
        <v>3</v>
      </c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 t="s">
        <v>309</v>
      </c>
    </row>
    <row r="89" spans="1:64" ht="12.75" customHeight="1">
      <c r="A89" s="79"/>
      <c r="B89" s="79"/>
      <c r="C89" s="116"/>
      <c r="D89" s="83" t="s">
        <v>171</v>
      </c>
      <c r="E89" s="83" t="s">
        <v>529</v>
      </c>
      <c r="F89" s="79" t="s">
        <v>105</v>
      </c>
      <c r="G89" s="83">
        <f t="shared" si="1"/>
        <v>2</v>
      </c>
      <c r="H89" s="83" t="s">
        <v>99</v>
      </c>
      <c r="I89" s="83"/>
      <c r="J89" s="83"/>
      <c r="K89" s="83"/>
      <c r="L89" s="178"/>
      <c r="M89" s="178"/>
      <c r="N89" s="83"/>
      <c r="O89" s="116"/>
      <c r="P89" s="83"/>
      <c r="Q89" s="83"/>
      <c r="R89" s="88"/>
      <c r="S89" s="88"/>
      <c r="T89" s="91"/>
      <c r="U89" s="88"/>
      <c r="V89" s="82"/>
      <c r="W89" s="88"/>
      <c r="X89" s="79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 t="s">
        <v>530</v>
      </c>
      <c r="BI89" s="88">
        <v>2</v>
      </c>
      <c r="BJ89" s="88"/>
      <c r="BK89" s="88"/>
      <c r="BL89" s="88" t="s">
        <v>349</v>
      </c>
    </row>
    <row r="90" spans="1:81" s="81" customFormat="1" ht="12.75" customHeight="1">
      <c r="A90" s="79"/>
      <c r="B90" s="79"/>
      <c r="C90" s="116"/>
      <c r="D90" s="83" t="s">
        <v>171</v>
      </c>
      <c r="E90" s="83" t="s">
        <v>172</v>
      </c>
      <c r="F90" s="82" t="s">
        <v>105</v>
      </c>
      <c r="G90" s="83">
        <f t="shared" si="1"/>
        <v>2</v>
      </c>
      <c r="H90" s="83" t="s">
        <v>99</v>
      </c>
      <c r="I90" s="83"/>
      <c r="J90" s="83"/>
      <c r="K90" s="83"/>
      <c r="L90" s="178"/>
      <c r="M90" s="178"/>
      <c r="N90" s="83"/>
      <c r="O90" s="116"/>
      <c r="P90" s="83"/>
      <c r="Q90" s="83"/>
      <c r="R90" s="88"/>
      <c r="S90" s="88"/>
      <c r="T90" s="91" t="s">
        <v>105</v>
      </c>
      <c r="U90" s="89" t="s">
        <v>170</v>
      </c>
      <c r="V90" s="82"/>
      <c r="W90" s="88"/>
      <c r="X90" s="79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</row>
    <row r="91" spans="1:81" ht="12.75" customHeight="1">
      <c r="A91" s="142"/>
      <c r="B91" s="80"/>
      <c r="C91" s="137"/>
      <c r="D91" s="80" t="s">
        <v>531</v>
      </c>
      <c r="E91" s="80" t="s">
        <v>166</v>
      </c>
      <c r="F91" s="80" t="s">
        <v>105</v>
      </c>
      <c r="G91" s="83">
        <f t="shared" si="1"/>
        <v>1</v>
      </c>
      <c r="H91" s="80" t="s">
        <v>102</v>
      </c>
      <c r="I91" s="80"/>
      <c r="J91" s="80"/>
      <c r="K91" s="80"/>
      <c r="L91" s="180"/>
      <c r="M91" s="180"/>
      <c r="N91" s="80"/>
      <c r="O91" s="137"/>
      <c r="P91" s="80"/>
      <c r="Q91" s="81"/>
      <c r="R91" s="89"/>
      <c r="S91" s="89"/>
      <c r="U91" s="89"/>
      <c r="V91" s="80" t="s">
        <v>105</v>
      </c>
      <c r="W91" s="89" t="s">
        <v>176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</row>
    <row r="92" spans="1:64" ht="12.75" customHeight="1">
      <c r="A92" s="79"/>
      <c r="B92" s="79"/>
      <c r="C92" s="116"/>
      <c r="D92" s="83" t="s">
        <v>532</v>
      </c>
      <c r="E92" s="83" t="s">
        <v>237</v>
      </c>
      <c r="F92" s="79">
        <v>2137</v>
      </c>
      <c r="G92" s="83">
        <f t="shared" si="1"/>
        <v>7</v>
      </c>
      <c r="H92" s="83" t="s">
        <v>102</v>
      </c>
      <c r="I92" s="83"/>
      <c r="J92" s="83"/>
      <c r="K92" s="83"/>
      <c r="L92" s="178"/>
      <c r="M92" s="178"/>
      <c r="N92" s="83"/>
      <c r="O92" s="116"/>
      <c r="P92" s="83"/>
      <c r="Q92" s="83"/>
      <c r="R92" s="88"/>
      <c r="S92" s="88"/>
      <c r="T92" s="91"/>
      <c r="U92" s="88"/>
      <c r="V92" s="82"/>
      <c r="W92" s="88"/>
      <c r="X92" s="79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 t="s">
        <v>533</v>
      </c>
      <c r="AY92" s="88">
        <v>1</v>
      </c>
      <c r="AZ92" s="88"/>
      <c r="BA92" s="88"/>
      <c r="BB92" s="88"/>
      <c r="BC92" s="88"/>
      <c r="BD92" s="88"/>
      <c r="BE92" s="88"/>
      <c r="BF92" s="88"/>
      <c r="BG92" s="88"/>
      <c r="BH92" s="88" t="s">
        <v>534</v>
      </c>
      <c r="BI92" s="88">
        <v>5</v>
      </c>
      <c r="BJ92" s="88" t="s">
        <v>535</v>
      </c>
      <c r="BK92" s="88">
        <v>1</v>
      </c>
      <c r="BL92" s="88" t="s">
        <v>309</v>
      </c>
    </row>
    <row r="93" spans="1:64" ht="12.75" customHeight="1">
      <c r="A93" s="79"/>
      <c r="B93" s="79"/>
      <c r="C93" s="116"/>
      <c r="D93" s="83" t="s">
        <v>536</v>
      </c>
      <c r="E93" s="83" t="s">
        <v>537</v>
      </c>
      <c r="F93" s="79">
        <v>2005</v>
      </c>
      <c r="G93" s="83">
        <f t="shared" si="1"/>
        <v>2</v>
      </c>
      <c r="H93" s="83" t="s">
        <v>102</v>
      </c>
      <c r="I93" s="83"/>
      <c r="J93" s="83"/>
      <c r="K93" s="83"/>
      <c r="L93" s="178"/>
      <c r="M93" s="178"/>
      <c r="N93" s="83"/>
      <c r="O93" s="116"/>
      <c r="P93" s="83"/>
      <c r="Q93" s="83"/>
      <c r="R93" s="88"/>
      <c r="S93" s="88"/>
      <c r="T93" s="91"/>
      <c r="U93" s="88"/>
      <c r="V93" s="82"/>
      <c r="W93" s="88"/>
      <c r="X93" s="79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 t="s">
        <v>538</v>
      </c>
      <c r="BC93" s="88">
        <v>1</v>
      </c>
      <c r="BD93" s="88"/>
      <c r="BE93" s="88"/>
      <c r="BF93" s="88"/>
      <c r="BG93" s="88"/>
      <c r="BH93" s="88"/>
      <c r="BI93" s="88"/>
      <c r="BJ93" s="88" t="s">
        <v>539</v>
      </c>
      <c r="BK93" s="88">
        <v>1</v>
      </c>
      <c r="BL93" s="88" t="s">
        <v>309</v>
      </c>
    </row>
    <row r="94" spans="1:64" ht="12.75" customHeight="1">
      <c r="A94" s="79"/>
      <c r="B94" s="79"/>
      <c r="C94" s="116"/>
      <c r="D94" s="83" t="s">
        <v>540</v>
      </c>
      <c r="E94" s="83" t="s">
        <v>248</v>
      </c>
      <c r="F94" s="79">
        <v>1954</v>
      </c>
      <c r="G94" s="83">
        <f t="shared" si="1"/>
        <v>10</v>
      </c>
      <c r="H94" s="83" t="s">
        <v>99</v>
      </c>
      <c r="I94" s="83"/>
      <c r="J94" s="83"/>
      <c r="K94" s="83"/>
      <c r="L94" s="178"/>
      <c r="M94" s="178"/>
      <c r="N94" s="83"/>
      <c r="O94" s="116"/>
      <c r="P94" s="83"/>
      <c r="Q94" s="83"/>
      <c r="R94" s="88"/>
      <c r="S94" s="88"/>
      <c r="T94" s="91"/>
      <c r="U94" s="88"/>
      <c r="V94" s="82"/>
      <c r="W94" s="88"/>
      <c r="X94" s="79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 t="s">
        <v>541</v>
      </c>
      <c r="AY94" s="88">
        <v>7</v>
      </c>
      <c r="AZ94" s="88"/>
      <c r="BA94" s="88"/>
      <c r="BB94" s="88"/>
      <c r="BC94" s="88"/>
      <c r="BD94" s="88"/>
      <c r="BE94" s="88"/>
      <c r="BF94" s="88" t="s">
        <v>542</v>
      </c>
      <c r="BG94" s="88">
        <v>1</v>
      </c>
      <c r="BH94" s="88" t="s">
        <v>543</v>
      </c>
      <c r="BI94" s="88">
        <v>1</v>
      </c>
      <c r="BJ94" s="88" t="s">
        <v>450</v>
      </c>
      <c r="BK94" s="88">
        <v>1</v>
      </c>
      <c r="BL94" s="88" t="s">
        <v>349</v>
      </c>
    </row>
    <row r="95" spans="1:64" ht="12.75" customHeight="1">
      <c r="A95" s="79"/>
      <c r="B95" s="79"/>
      <c r="C95" s="116"/>
      <c r="D95" s="83" t="s">
        <v>544</v>
      </c>
      <c r="E95" s="83" t="s">
        <v>545</v>
      </c>
      <c r="F95" s="79">
        <v>2140</v>
      </c>
      <c r="G95" s="83">
        <f t="shared" si="1"/>
        <v>7</v>
      </c>
      <c r="H95" s="83" t="s">
        <v>102</v>
      </c>
      <c r="I95" s="83"/>
      <c r="J95" s="83"/>
      <c r="K95" s="83"/>
      <c r="L95" s="178"/>
      <c r="M95" s="178"/>
      <c r="N95" s="83"/>
      <c r="O95" s="116"/>
      <c r="P95" s="83"/>
      <c r="Q95" s="83"/>
      <c r="R95" s="88"/>
      <c r="S95" s="88"/>
      <c r="T95" s="91"/>
      <c r="U95" s="88"/>
      <c r="V95" s="82"/>
      <c r="W95" s="88"/>
      <c r="X95" s="79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 t="s">
        <v>546</v>
      </c>
      <c r="BC95" s="88">
        <v>7</v>
      </c>
      <c r="BD95" s="88"/>
      <c r="BE95" s="88"/>
      <c r="BF95" s="88"/>
      <c r="BG95" s="88"/>
      <c r="BH95" s="88"/>
      <c r="BI95" s="88"/>
      <c r="BJ95" s="88"/>
      <c r="BK95" s="88"/>
      <c r="BL95" s="88" t="s">
        <v>309</v>
      </c>
    </row>
    <row r="96" spans="1:64" ht="12.75" customHeight="1">
      <c r="A96" s="79"/>
      <c r="B96" s="79"/>
      <c r="C96" s="116"/>
      <c r="D96" s="83" t="s">
        <v>547</v>
      </c>
      <c r="E96" s="83" t="s">
        <v>548</v>
      </c>
      <c r="F96" s="79" t="s">
        <v>549</v>
      </c>
      <c r="G96" s="83">
        <f t="shared" si="1"/>
        <v>1</v>
      </c>
      <c r="H96" s="83" t="s">
        <v>102</v>
      </c>
      <c r="I96" s="83"/>
      <c r="J96" s="83"/>
      <c r="K96" s="83"/>
      <c r="L96" s="178"/>
      <c r="M96" s="178"/>
      <c r="N96" s="83"/>
      <c r="O96" s="116"/>
      <c r="P96" s="83"/>
      <c r="Q96" s="83"/>
      <c r="R96" s="88"/>
      <c r="S96" s="88"/>
      <c r="T96" s="91"/>
      <c r="U96" s="88"/>
      <c r="V96" s="82"/>
      <c r="W96" s="88"/>
      <c r="X96" s="79"/>
      <c r="Y96" s="88"/>
      <c r="Z96" s="88"/>
      <c r="AA96" s="88"/>
      <c r="AB96" s="88"/>
      <c r="AC96" s="88"/>
      <c r="AD96" s="88"/>
      <c r="AE96" s="88"/>
      <c r="AF96" s="88" t="s">
        <v>550</v>
      </c>
      <c r="AG96" s="88">
        <v>1</v>
      </c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</row>
    <row r="97" spans="1:81" s="81" customFormat="1" ht="12.75" customHeight="1">
      <c r="A97" s="79"/>
      <c r="B97" s="79"/>
      <c r="C97" s="138"/>
      <c r="D97" s="83" t="s">
        <v>547</v>
      </c>
      <c r="E97" s="83" t="s">
        <v>291</v>
      </c>
      <c r="F97" s="79">
        <v>1714</v>
      </c>
      <c r="G97" s="83">
        <f t="shared" si="1"/>
        <v>4</v>
      </c>
      <c r="H97" s="83" t="s">
        <v>102</v>
      </c>
      <c r="I97" s="83" t="s">
        <v>319</v>
      </c>
      <c r="J97" s="83"/>
      <c r="K97" s="83"/>
      <c r="L97" s="178"/>
      <c r="M97" s="178"/>
      <c r="N97" s="83"/>
      <c r="O97" s="116"/>
      <c r="P97" s="83">
        <v>1714</v>
      </c>
      <c r="Q97" s="85">
        <v>1</v>
      </c>
      <c r="R97" s="88"/>
      <c r="S97" s="88"/>
      <c r="T97" s="91"/>
      <c r="U97" s="88"/>
      <c r="V97" s="82"/>
      <c r="W97" s="88"/>
      <c r="X97" s="79"/>
      <c r="Y97" s="88"/>
      <c r="Z97" s="88" t="s">
        <v>405</v>
      </c>
      <c r="AA97" s="88">
        <v>1</v>
      </c>
      <c r="AB97" s="88"/>
      <c r="AC97" s="88"/>
      <c r="AD97" s="88" t="s">
        <v>551</v>
      </c>
      <c r="AE97" s="88">
        <v>1</v>
      </c>
      <c r="AF97" s="88" t="s">
        <v>552</v>
      </c>
      <c r="AG97" s="88">
        <v>1</v>
      </c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</row>
    <row r="98" spans="4:81" ht="12.75" customHeight="1">
      <c r="D98" s="85" t="s">
        <v>553</v>
      </c>
      <c r="E98" s="85" t="s">
        <v>30</v>
      </c>
      <c r="F98" s="81">
        <v>1900</v>
      </c>
      <c r="G98" s="83">
        <f t="shared" si="1"/>
        <v>2</v>
      </c>
      <c r="H98" s="85" t="s">
        <v>102</v>
      </c>
      <c r="AD98" s="81" t="s">
        <v>554</v>
      </c>
      <c r="AE98" s="90">
        <v>2</v>
      </c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</row>
    <row r="99" spans="1:64" ht="12.75" customHeight="1">
      <c r="A99" s="79"/>
      <c r="B99" s="79"/>
      <c r="C99" s="116"/>
      <c r="D99" s="83" t="s">
        <v>555</v>
      </c>
      <c r="E99" s="83" t="s">
        <v>248</v>
      </c>
      <c r="F99" s="79">
        <v>1522</v>
      </c>
      <c r="G99" s="83">
        <f t="shared" si="1"/>
        <v>18</v>
      </c>
      <c r="H99" s="83" t="s">
        <v>102</v>
      </c>
      <c r="I99" s="83"/>
      <c r="J99" s="83"/>
      <c r="K99" s="83"/>
      <c r="L99" s="178"/>
      <c r="M99" s="178"/>
      <c r="N99" s="83"/>
      <c r="O99" s="116"/>
      <c r="P99" s="83"/>
      <c r="Q99" s="83"/>
      <c r="R99" s="88"/>
      <c r="S99" s="88"/>
      <c r="T99" s="91"/>
      <c r="U99" s="88"/>
      <c r="V99" s="82"/>
      <c r="W99" s="88"/>
      <c r="X99" s="79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 t="s">
        <v>466</v>
      </c>
      <c r="AO99" s="88">
        <v>1</v>
      </c>
      <c r="AP99" s="88"/>
      <c r="AQ99" s="88"/>
      <c r="AR99" s="88"/>
      <c r="AS99" s="88"/>
      <c r="AT99" s="88"/>
      <c r="AU99" s="88"/>
      <c r="AV99" s="88"/>
      <c r="AW99" s="88"/>
      <c r="AX99" s="88" t="s">
        <v>556</v>
      </c>
      <c r="AY99" s="88">
        <v>1</v>
      </c>
      <c r="AZ99" s="88" t="s">
        <v>557</v>
      </c>
      <c r="BA99" s="88">
        <v>1</v>
      </c>
      <c r="BB99" s="88" t="s">
        <v>558</v>
      </c>
      <c r="BC99" s="88">
        <v>2</v>
      </c>
      <c r="BD99" s="88" t="s">
        <v>559</v>
      </c>
      <c r="BE99" s="88">
        <v>4</v>
      </c>
      <c r="BF99" s="88" t="s">
        <v>560</v>
      </c>
      <c r="BG99" s="88">
        <v>3</v>
      </c>
      <c r="BH99" s="88" t="s">
        <v>561</v>
      </c>
      <c r="BI99" s="88">
        <v>2</v>
      </c>
      <c r="BJ99" s="88" t="s">
        <v>562</v>
      </c>
      <c r="BK99" s="88">
        <v>4</v>
      </c>
      <c r="BL99" s="88" t="s">
        <v>309</v>
      </c>
    </row>
    <row r="100" spans="1:64" ht="38.25" customHeight="1">
      <c r="A100" s="79"/>
      <c r="B100" s="79"/>
      <c r="C100" s="116"/>
      <c r="D100" s="83" t="s">
        <v>37</v>
      </c>
      <c r="E100" s="83" t="s">
        <v>563</v>
      </c>
      <c r="F100" s="79">
        <v>2118</v>
      </c>
      <c r="G100" s="83">
        <f t="shared" si="1"/>
        <v>1</v>
      </c>
      <c r="H100" s="83" t="s">
        <v>102</v>
      </c>
      <c r="I100" s="83"/>
      <c r="J100" s="83"/>
      <c r="K100" s="83"/>
      <c r="L100" s="178"/>
      <c r="M100" s="178"/>
      <c r="N100" s="83"/>
      <c r="O100" s="116"/>
      <c r="P100" s="83"/>
      <c r="Q100" s="83"/>
      <c r="R100" s="88"/>
      <c r="S100" s="88"/>
      <c r="T100" s="91"/>
      <c r="U100" s="88"/>
      <c r="V100" s="82"/>
      <c r="W100" s="88"/>
      <c r="X100" s="79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 t="s">
        <v>564</v>
      </c>
      <c r="AY100" s="88">
        <v>1</v>
      </c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 t="s">
        <v>309</v>
      </c>
    </row>
    <row r="101" spans="4:81" ht="12.75" customHeight="1">
      <c r="D101" s="85" t="s">
        <v>37</v>
      </c>
      <c r="E101" s="85" t="s">
        <v>38</v>
      </c>
      <c r="F101" s="81">
        <v>1840</v>
      </c>
      <c r="G101" s="83">
        <f t="shared" si="1"/>
        <v>15</v>
      </c>
      <c r="H101" s="85" t="s">
        <v>102</v>
      </c>
      <c r="I101" s="85" t="s">
        <v>319</v>
      </c>
      <c r="P101" s="85">
        <v>1840</v>
      </c>
      <c r="Q101" s="85">
        <v>3</v>
      </c>
      <c r="R101" s="90">
        <v>2331</v>
      </c>
      <c r="S101" s="90">
        <v>5</v>
      </c>
      <c r="V101" s="80">
        <v>3046</v>
      </c>
      <c r="W101" s="90">
        <v>1</v>
      </c>
      <c r="X101" s="81">
        <v>3120</v>
      </c>
      <c r="Y101" s="90">
        <v>3</v>
      </c>
      <c r="Z101" s="90" t="s">
        <v>105</v>
      </c>
      <c r="AA101" s="90">
        <v>1</v>
      </c>
      <c r="AB101" s="88">
        <v>58.08</v>
      </c>
      <c r="AC101" s="88">
        <v>1</v>
      </c>
      <c r="AD101" s="81" t="s">
        <v>565</v>
      </c>
      <c r="AE101" s="90">
        <v>1</v>
      </c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</row>
    <row r="102" spans="4:81" ht="12.75" customHeight="1">
      <c r="D102" s="85" t="s">
        <v>118</v>
      </c>
      <c r="E102" s="85" t="s">
        <v>25</v>
      </c>
      <c r="F102" s="81">
        <v>2121</v>
      </c>
      <c r="G102" s="83">
        <f t="shared" si="1"/>
        <v>6</v>
      </c>
      <c r="H102" s="85" t="s">
        <v>102</v>
      </c>
      <c r="N102" s="136">
        <v>2121</v>
      </c>
      <c r="O102" s="138">
        <v>1</v>
      </c>
      <c r="P102" s="85">
        <v>2502</v>
      </c>
      <c r="Q102" s="85">
        <v>1</v>
      </c>
      <c r="R102" s="90">
        <v>2416</v>
      </c>
      <c r="S102" s="90">
        <v>1</v>
      </c>
      <c r="T102" s="89" t="s">
        <v>264</v>
      </c>
      <c r="U102" s="90">
        <v>3</v>
      </c>
      <c r="AB102" s="88"/>
      <c r="AC102" s="88"/>
      <c r="AD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</row>
    <row r="103" spans="1:64" ht="12.75" customHeight="1">
      <c r="A103" s="79">
        <v>4600</v>
      </c>
      <c r="B103" s="79" t="s">
        <v>3</v>
      </c>
      <c r="C103" s="116">
        <v>4</v>
      </c>
      <c r="D103" s="83" t="s">
        <v>162</v>
      </c>
      <c r="E103" s="83" t="s">
        <v>56</v>
      </c>
      <c r="F103" s="79">
        <v>4600</v>
      </c>
      <c r="G103" s="83">
        <f t="shared" si="1"/>
        <v>6</v>
      </c>
      <c r="H103" s="83" t="s">
        <v>99</v>
      </c>
      <c r="I103" s="83"/>
      <c r="J103" s="83"/>
      <c r="K103" s="83"/>
      <c r="L103" s="178">
        <v>4600</v>
      </c>
      <c r="M103" s="178">
        <v>4</v>
      </c>
      <c r="N103" s="83"/>
      <c r="O103" s="116"/>
      <c r="P103" s="83"/>
      <c r="Q103" s="83"/>
      <c r="R103" s="88"/>
      <c r="S103" s="88"/>
      <c r="T103" s="91" t="s">
        <v>161</v>
      </c>
      <c r="U103" s="88">
        <v>2</v>
      </c>
      <c r="V103" s="82"/>
      <c r="W103" s="88"/>
      <c r="X103" s="79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</row>
    <row r="104" spans="1:64" ht="12.75" customHeight="1">
      <c r="A104" s="79">
        <v>2318</v>
      </c>
      <c r="B104" s="79" t="s">
        <v>3</v>
      </c>
      <c r="C104" s="138">
        <v>1</v>
      </c>
      <c r="D104" s="83" t="s">
        <v>14</v>
      </c>
      <c r="E104" s="83" t="s">
        <v>62</v>
      </c>
      <c r="F104" s="82" t="s">
        <v>507</v>
      </c>
      <c r="G104" s="83">
        <f t="shared" si="1"/>
        <v>17</v>
      </c>
      <c r="H104" s="83" t="s">
        <v>99</v>
      </c>
      <c r="I104" s="83" t="s">
        <v>319</v>
      </c>
      <c r="J104" s="83"/>
      <c r="K104" s="83"/>
      <c r="L104" s="178">
        <v>2318</v>
      </c>
      <c r="M104" s="178">
        <v>1</v>
      </c>
      <c r="N104" s="83"/>
      <c r="O104" s="116"/>
      <c r="P104" s="83" t="s">
        <v>105</v>
      </c>
      <c r="Q104" s="85">
        <v>2</v>
      </c>
      <c r="R104" s="88"/>
      <c r="S104" s="88"/>
      <c r="T104" s="91" t="s">
        <v>138</v>
      </c>
      <c r="U104" s="88">
        <v>1</v>
      </c>
      <c r="V104" s="82">
        <v>2917</v>
      </c>
      <c r="W104" s="88">
        <v>4</v>
      </c>
      <c r="X104" s="79">
        <v>3124</v>
      </c>
      <c r="Y104" s="88">
        <v>4</v>
      </c>
      <c r="Z104" s="88" t="s">
        <v>566</v>
      </c>
      <c r="AA104" s="88">
        <v>1</v>
      </c>
      <c r="AB104" s="88"/>
      <c r="AC104" s="88"/>
      <c r="AD104" s="88"/>
      <c r="AE104" s="88"/>
      <c r="AF104" s="88"/>
      <c r="AG104" s="88"/>
      <c r="AH104" s="88"/>
      <c r="AI104" s="88"/>
      <c r="AJ104" s="88" t="s">
        <v>105</v>
      </c>
      <c r="AK104" s="88">
        <v>4</v>
      </c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 t="s">
        <v>349</v>
      </c>
    </row>
    <row r="105" spans="1:81" s="81" customFormat="1" ht="12.75" customHeight="1">
      <c r="A105" s="79"/>
      <c r="B105" s="79"/>
      <c r="C105" s="116"/>
      <c r="D105" s="83" t="s">
        <v>14</v>
      </c>
      <c r="E105" s="83" t="s">
        <v>15</v>
      </c>
      <c r="F105" s="79">
        <v>2732</v>
      </c>
      <c r="G105" s="83">
        <f t="shared" si="1"/>
        <v>12</v>
      </c>
      <c r="H105" s="83" t="s">
        <v>99</v>
      </c>
      <c r="I105" s="83"/>
      <c r="J105" s="83"/>
      <c r="K105" s="83"/>
      <c r="L105" s="178"/>
      <c r="M105" s="178"/>
      <c r="N105" s="83"/>
      <c r="O105" s="116"/>
      <c r="P105" s="83"/>
      <c r="Q105" s="83"/>
      <c r="R105" s="88" t="s">
        <v>105</v>
      </c>
      <c r="S105" s="88">
        <v>2</v>
      </c>
      <c r="T105" s="91"/>
      <c r="U105" s="88"/>
      <c r="V105" s="82"/>
      <c r="W105" s="88"/>
      <c r="X105" s="79">
        <v>3025</v>
      </c>
      <c r="Y105" s="88">
        <v>2</v>
      </c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 t="s">
        <v>567</v>
      </c>
      <c r="AS105" s="88">
        <v>6</v>
      </c>
      <c r="AT105" s="88" t="s">
        <v>568</v>
      </c>
      <c r="AU105" s="88">
        <v>2</v>
      </c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 t="s">
        <v>349</v>
      </c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</row>
    <row r="106" spans="1:81" s="81" customFormat="1" ht="12.75" customHeight="1">
      <c r="A106" s="79"/>
      <c r="B106" s="79"/>
      <c r="C106" s="116"/>
      <c r="D106" s="83" t="s">
        <v>14</v>
      </c>
      <c r="E106" s="83" t="s">
        <v>569</v>
      </c>
      <c r="F106" s="79" t="s">
        <v>105</v>
      </c>
      <c r="G106" s="83">
        <f t="shared" si="1"/>
        <v>1</v>
      </c>
      <c r="H106" s="83" t="s">
        <v>99</v>
      </c>
      <c r="I106" s="83"/>
      <c r="J106" s="83"/>
      <c r="K106" s="83"/>
      <c r="L106" s="178"/>
      <c r="M106" s="178"/>
      <c r="N106" s="83"/>
      <c r="O106" s="116"/>
      <c r="P106" s="83"/>
      <c r="Q106" s="83"/>
      <c r="R106" s="88"/>
      <c r="S106" s="88"/>
      <c r="T106" s="91"/>
      <c r="U106" s="88"/>
      <c r="V106" s="82"/>
      <c r="W106" s="88"/>
      <c r="X106" s="79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 t="s">
        <v>105</v>
      </c>
      <c r="AS106" s="88">
        <v>1</v>
      </c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 t="s">
        <v>349</v>
      </c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</row>
    <row r="107" spans="1:64" ht="25.5" customHeight="1">
      <c r="A107" s="143">
        <v>2320</v>
      </c>
      <c r="B107" s="79" t="s">
        <v>3</v>
      </c>
      <c r="C107" s="138">
        <v>5</v>
      </c>
      <c r="D107" s="83" t="s">
        <v>55</v>
      </c>
      <c r="E107" s="83" t="s">
        <v>56</v>
      </c>
      <c r="F107" s="80" t="s">
        <v>137</v>
      </c>
      <c r="G107" s="83">
        <f t="shared" si="1"/>
        <v>33</v>
      </c>
      <c r="H107" s="86" t="s">
        <v>102</v>
      </c>
      <c r="I107" s="86" t="s">
        <v>319</v>
      </c>
      <c r="J107" s="86"/>
      <c r="K107" s="86"/>
      <c r="L107" s="199">
        <v>2320</v>
      </c>
      <c r="M107" s="199">
        <v>5</v>
      </c>
      <c r="N107" s="86">
        <v>2525</v>
      </c>
      <c r="O107" s="138">
        <v>1</v>
      </c>
      <c r="P107" s="86">
        <v>2850</v>
      </c>
      <c r="Q107" s="85">
        <v>2</v>
      </c>
      <c r="R107" s="90">
        <v>2414</v>
      </c>
      <c r="S107" s="90">
        <v>7</v>
      </c>
      <c r="T107" s="89" t="s">
        <v>251</v>
      </c>
      <c r="U107" s="90">
        <v>7</v>
      </c>
      <c r="V107" s="80">
        <v>3800</v>
      </c>
      <c r="W107" s="90">
        <v>3</v>
      </c>
      <c r="X107" s="81">
        <v>4030</v>
      </c>
      <c r="Y107" s="90">
        <v>3</v>
      </c>
      <c r="Z107" s="88" t="s">
        <v>570</v>
      </c>
      <c r="AA107" s="90">
        <v>3</v>
      </c>
      <c r="AB107" s="88" t="s">
        <v>105</v>
      </c>
      <c r="AC107" s="88">
        <v>2</v>
      </c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</row>
    <row r="108" spans="2:64" ht="12.75" customHeight="1">
      <c r="B108" s="79"/>
      <c r="D108" s="83" t="s">
        <v>571</v>
      </c>
      <c r="E108" s="83" t="s">
        <v>572</v>
      </c>
      <c r="F108" s="79" t="s">
        <v>573</v>
      </c>
      <c r="G108" s="83">
        <f t="shared" si="1"/>
        <v>1</v>
      </c>
      <c r="H108" s="86" t="s">
        <v>99</v>
      </c>
      <c r="I108" s="86"/>
      <c r="J108" s="86"/>
      <c r="K108" s="86"/>
      <c r="L108" s="199"/>
      <c r="M108" s="199"/>
      <c r="N108" s="86"/>
      <c r="P108" s="86"/>
      <c r="Q108" s="86"/>
      <c r="Z108" s="88"/>
      <c r="AB108" s="88" t="s">
        <v>574</v>
      </c>
      <c r="AC108" s="88">
        <v>1</v>
      </c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</row>
    <row r="109" spans="1:64" ht="12.75" customHeight="1">
      <c r="A109" s="79"/>
      <c r="B109" s="79"/>
      <c r="C109" s="116"/>
      <c r="D109" s="83" t="s">
        <v>571</v>
      </c>
      <c r="E109" s="83" t="s">
        <v>128</v>
      </c>
      <c r="F109" s="79">
        <v>2209</v>
      </c>
      <c r="G109" s="83">
        <f t="shared" si="1"/>
        <v>1</v>
      </c>
      <c r="H109" s="83" t="s">
        <v>99</v>
      </c>
      <c r="I109" s="83"/>
      <c r="J109" s="83"/>
      <c r="K109" s="83"/>
      <c r="L109" s="178"/>
      <c r="M109" s="178"/>
      <c r="N109" s="83"/>
      <c r="O109" s="116"/>
      <c r="P109" s="83"/>
      <c r="Q109" s="83"/>
      <c r="R109" s="88"/>
      <c r="S109" s="88"/>
      <c r="T109" s="91"/>
      <c r="U109" s="88"/>
      <c r="V109" s="82"/>
      <c r="W109" s="88"/>
      <c r="X109" s="79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 t="s">
        <v>508</v>
      </c>
      <c r="AO109" s="88">
        <v>1</v>
      </c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 t="s">
        <v>349</v>
      </c>
    </row>
    <row r="110" spans="1:64" ht="12.75" customHeight="1">
      <c r="A110" s="79"/>
      <c r="B110" s="79"/>
      <c r="C110" s="116"/>
      <c r="D110" s="83" t="s">
        <v>571</v>
      </c>
      <c r="E110" s="83" t="s">
        <v>30</v>
      </c>
      <c r="F110" s="79" t="s">
        <v>105</v>
      </c>
      <c r="G110" s="83">
        <f t="shared" si="1"/>
        <v>1</v>
      </c>
      <c r="H110" s="83" t="s">
        <v>99</v>
      </c>
      <c r="I110" s="83"/>
      <c r="J110" s="83"/>
      <c r="K110" s="83"/>
      <c r="L110" s="178"/>
      <c r="M110" s="178"/>
      <c r="N110" s="83"/>
      <c r="O110" s="116"/>
      <c r="P110" s="83"/>
      <c r="Q110" s="83"/>
      <c r="R110" s="88"/>
      <c r="S110" s="88"/>
      <c r="T110" s="91"/>
      <c r="U110" s="88"/>
      <c r="V110" s="82"/>
      <c r="W110" s="88"/>
      <c r="X110" s="79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 t="s">
        <v>105</v>
      </c>
      <c r="AU110" s="88">
        <v>1</v>
      </c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 t="s">
        <v>349</v>
      </c>
    </row>
    <row r="111" spans="1:64" ht="12.75" customHeight="1">
      <c r="A111" s="79"/>
      <c r="B111" s="79"/>
      <c r="C111" s="116"/>
      <c r="D111" s="83" t="s">
        <v>575</v>
      </c>
      <c r="E111" s="83" t="s">
        <v>38</v>
      </c>
      <c r="F111" s="79">
        <v>1741</v>
      </c>
      <c r="G111" s="83">
        <f t="shared" si="1"/>
        <v>4</v>
      </c>
      <c r="H111" s="83" t="s">
        <v>99</v>
      </c>
      <c r="I111" s="83"/>
      <c r="J111" s="83"/>
      <c r="K111" s="83"/>
      <c r="L111" s="178"/>
      <c r="M111" s="178"/>
      <c r="N111" s="83">
        <v>1741</v>
      </c>
      <c r="O111" s="116">
        <v>1</v>
      </c>
      <c r="P111" s="83"/>
      <c r="Q111" s="83"/>
      <c r="R111" s="88"/>
      <c r="S111" s="88"/>
      <c r="T111" s="91"/>
      <c r="U111" s="88"/>
      <c r="V111" s="82">
        <v>2001</v>
      </c>
      <c r="W111" s="88">
        <v>1</v>
      </c>
      <c r="X111" s="79">
        <v>2022</v>
      </c>
      <c r="Y111" s="88">
        <v>1</v>
      </c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 t="s">
        <v>576</v>
      </c>
      <c r="AK111" s="88">
        <v>1</v>
      </c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 t="s">
        <v>349</v>
      </c>
    </row>
    <row r="112" spans="1:64" ht="12.75" customHeight="1">
      <c r="A112" s="79"/>
      <c r="B112" s="79"/>
      <c r="C112" s="116"/>
      <c r="D112" s="83" t="s">
        <v>577</v>
      </c>
      <c r="E112" s="83" t="s">
        <v>95</v>
      </c>
      <c r="F112" s="79">
        <v>2236</v>
      </c>
      <c r="G112" s="83">
        <f t="shared" si="1"/>
        <v>17</v>
      </c>
      <c r="H112" s="83" t="s">
        <v>99</v>
      </c>
      <c r="I112" s="83"/>
      <c r="J112" s="83"/>
      <c r="K112" s="83"/>
      <c r="L112" s="178"/>
      <c r="M112" s="178"/>
      <c r="N112" s="83"/>
      <c r="O112" s="116"/>
      <c r="P112" s="83"/>
      <c r="Q112" s="83"/>
      <c r="R112" s="88"/>
      <c r="S112" s="88"/>
      <c r="T112" s="91"/>
      <c r="U112" s="88"/>
      <c r="V112" s="82"/>
      <c r="W112" s="88"/>
      <c r="X112" s="79"/>
      <c r="Y112" s="88"/>
      <c r="Z112" s="88"/>
      <c r="AA112" s="88"/>
      <c r="AB112" s="88"/>
      <c r="AC112" s="88"/>
      <c r="AD112" s="88" t="s">
        <v>578</v>
      </c>
      <c r="AE112" s="88">
        <v>2</v>
      </c>
      <c r="AF112" s="88" t="s">
        <v>579</v>
      </c>
      <c r="AG112" s="88">
        <v>1</v>
      </c>
      <c r="AH112" s="88"/>
      <c r="AI112" s="88"/>
      <c r="AJ112" s="88"/>
      <c r="AK112" s="88"/>
      <c r="AL112" s="88"/>
      <c r="AM112" s="88"/>
      <c r="AN112" s="88" t="s">
        <v>278</v>
      </c>
      <c r="AO112" s="88">
        <v>2</v>
      </c>
      <c r="AP112" s="88"/>
      <c r="AQ112" s="88"/>
      <c r="AR112" s="88"/>
      <c r="AS112" s="88"/>
      <c r="AT112" s="88" t="s">
        <v>580</v>
      </c>
      <c r="AU112" s="88">
        <v>2</v>
      </c>
      <c r="AV112" s="88"/>
      <c r="AW112" s="88"/>
      <c r="AX112" s="88"/>
      <c r="AY112" s="88"/>
      <c r="AZ112" s="88" t="s">
        <v>581</v>
      </c>
      <c r="BA112" s="88">
        <v>2</v>
      </c>
      <c r="BB112" s="88" t="s">
        <v>582</v>
      </c>
      <c r="BC112" s="88">
        <v>1</v>
      </c>
      <c r="BD112" s="88" t="s">
        <v>459</v>
      </c>
      <c r="BE112" s="88">
        <v>3</v>
      </c>
      <c r="BF112" s="88" t="s">
        <v>583</v>
      </c>
      <c r="BG112" s="88">
        <v>1</v>
      </c>
      <c r="BH112" s="88" t="s">
        <v>564</v>
      </c>
      <c r="BI112" s="88">
        <v>1</v>
      </c>
      <c r="BJ112" s="88" t="s">
        <v>584</v>
      </c>
      <c r="BK112" s="88">
        <v>2</v>
      </c>
      <c r="BL112" s="88" t="s">
        <v>349</v>
      </c>
    </row>
    <row r="113" spans="2:64" ht="12.75" customHeight="1">
      <c r="B113" s="79"/>
      <c r="D113" s="83" t="s">
        <v>585</v>
      </c>
      <c r="E113" s="83" t="s">
        <v>586</v>
      </c>
      <c r="F113" s="79" t="s">
        <v>587</v>
      </c>
      <c r="G113" s="83">
        <f t="shared" si="1"/>
        <v>1</v>
      </c>
      <c r="H113" s="86" t="s">
        <v>102</v>
      </c>
      <c r="I113" s="86"/>
      <c r="J113" s="86"/>
      <c r="K113" s="86"/>
      <c r="L113" s="199"/>
      <c r="M113" s="199"/>
      <c r="N113" s="86"/>
      <c r="P113" s="86"/>
      <c r="Q113" s="86"/>
      <c r="Z113" s="88"/>
      <c r="AB113" s="88" t="s">
        <v>588</v>
      </c>
      <c r="AC113" s="88">
        <v>1</v>
      </c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</row>
    <row r="114" spans="1:81" ht="12.75" customHeight="1">
      <c r="A114" s="142"/>
      <c r="B114" s="80"/>
      <c r="C114" s="137"/>
      <c r="D114" s="80" t="s">
        <v>124</v>
      </c>
      <c r="E114" s="80" t="s">
        <v>125</v>
      </c>
      <c r="F114" s="80"/>
      <c r="G114" s="83">
        <f t="shared" si="1"/>
        <v>1</v>
      </c>
      <c r="H114" s="80" t="s">
        <v>102</v>
      </c>
      <c r="I114" s="80"/>
      <c r="J114" s="80"/>
      <c r="K114" s="80"/>
      <c r="L114" s="180"/>
      <c r="M114" s="180"/>
      <c r="N114" s="80"/>
      <c r="O114" s="137"/>
      <c r="P114" s="80"/>
      <c r="Q114" s="81"/>
      <c r="R114" s="89" t="s">
        <v>105</v>
      </c>
      <c r="S114" s="89" t="s">
        <v>176</v>
      </c>
      <c r="U114" s="89"/>
      <c r="W114" s="89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</row>
    <row r="115" spans="1:81" ht="12.75" customHeight="1">
      <c r="A115" s="79"/>
      <c r="B115" s="80"/>
      <c r="D115" s="80" t="s">
        <v>1402</v>
      </c>
      <c r="E115" s="80" t="s">
        <v>1401</v>
      </c>
      <c r="F115" s="80"/>
      <c r="G115" s="83">
        <f t="shared" si="1"/>
        <v>3</v>
      </c>
      <c r="H115" s="80" t="s">
        <v>102</v>
      </c>
      <c r="I115" s="80"/>
      <c r="J115" s="80"/>
      <c r="K115" s="80"/>
      <c r="L115" s="180"/>
      <c r="M115" s="180"/>
      <c r="N115" s="83" t="s">
        <v>105</v>
      </c>
      <c r="O115" s="138">
        <v>3</v>
      </c>
      <c r="P115" s="83"/>
      <c r="R115" s="89"/>
      <c r="S115" s="89"/>
      <c r="U115" s="89"/>
      <c r="W115" s="89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</row>
    <row r="116" spans="1:81" ht="12.75" customHeight="1">
      <c r="A116" s="142"/>
      <c r="B116" s="80"/>
      <c r="C116" s="137"/>
      <c r="D116" s="80" t="s">
        <v>247</v>
      </c>
      <c r="E116" s="80" t="s">
        <v>248</v>
      </c>
      <c r="F116" s="80" t="s">
        <v>246</v>
      </c>
      <c r="G116" s="83">
        <f t="shared" si="1"/>
        <v>5</v>
      </c>
      <c r="H116" s="80" t="s">
        <v>102</v>
      </c>
      <c r="I116" s="80"/>
      <c r="J116" s="80"/>
      <c r="K116" s="80"/>
      <c r="L116" s="180"/>
      <c r="M116" s="180"/>
      <c r="N116" s="80"/>
      <c r="O116" s="137"/>
      <c r="P116" s="80"/>
      <c r="Q116" s="81"/>
      <c r="R116" s="89"/>
      <c r="S116" s="89"/>
      <c r="T116" s="89" t="s">
        <v>246</v>
      </c>
      <c r="U116" s="89" t="s">
        <v>170</v>
      </c>
      <c r="V116" s="80" t="s">
        <v>589</v>
      </c>
      <c r="W116" s="89" t="s">
        <v>204</v>
      </c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</row>
    <row r="117" spans="1:64" ht="12.75" customHeight="1">
      <c r="A117" s="79"/>
      <c r="B117" s="79"/>
      <c r="C117" s="116"/>
      <c r="D117" s="83" t="s">
        <v>590</v>
      </c>
      <c r="E117" s="83" t="s">
        <v>591</v>
      </c>
      <c r="F117" s="79">
        <v>2357</v>
      </c>
      <c r="G117" s="83">
        <f t="shared" si="1"/>
        <v>1</v>
      </c>
      <c r="H117" s="83" t="s">
        <v>102</v>
      </c>
      <c r="I117" s="83"/>
      <c r="J117" s="83"/>
      <c r="K117" s="83"/>
      <c r="L117" s="178"/>
      <c r="M117" s="178"/>
      <c r="N117" s="83"/>
      <c r="O117" s="116"/>
      <c r="P117" s="83"/>
      <c r="Q117" s="83"/>
      <c r="R117" s="88"/>
      <c r="S117" s="88"/>
      <c r="T117" s="91"/>
      <c r="U117" s="88"/>
      <c r="V117" s="82"/>
      <c r="W117" s="88"/>
      <c r="X117" s="79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 t="s">
        <v>311</v>
      </c>
      <c r="AM117" s="88">
        <v>1</v>
      </c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 t="s">
        <v>309</v>
      </c>
    </row>
    <row r="118" spans="2:64" ht="12.75" customHeight="1">
      <c r="B118" s="79"/>
      <c r="D118" s="83" t="s">
        <v>592</v>
      </c>
      <c r="E118" s="83" t="s">
        <v>593</v>
      </c>
      <c r="F118" s="79">
        <v>1734</v>
      </c>
      <c r="G118" s="83">
        <f t="shared" si="1"/>
        <v>1</v>
      </c>
      <c r="H118" s="86" t="s">
        <v>102</v>
      </c>
      <c r="I118" s="86"/>
      <c r="J118" s="86"/>
      <c r="K118" s="86"/>
      <c r="L118" s="199"/>
      <c r="M118" s="199"/>
      <c r="N118" s="86"/>
      <c r="P118" s="86"/>
      <c r="Q118" s="86"/>
      <c r="V118" s="80">
        <v>1734</v>
      </c>
      <c r="W118" s="90">
        <v>1</v>
      </c>
      <c r="Z118" s="88"/>
      <c r="AB118" s="88"/>
      <c r="AC118" s="88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</row>
    <row r="119" spans="1:64" ht="12.75" customHeight="1">
      <c r="A119" s="79"/>
      <c r="B119" s="79"/>
      <c r="C119" s="116"/>
      <c r="D119" s="83" t="s">
        <v>594</v>
      </c>
      <c r="E119" s="83" t="s">
        <v>228</v>
      </c>
      <c r="F119" s="79">
        <v>1648</v>
      </c>
      <c r="G119" s="83">
        <f t="shared" si="1"/>
        <v>28</v>
      </c>
      <c r="H119" s="83" t="s">
        <v>102</v>
      </c>
      <c r="I119" s="83" t="s">
        <v>319</v>
      </c>
      <c r="J119" s="83"/>
      <c r="K119" s="83"/>
      <c r="L119" s="178"/>
      <c r="M119" s="178"/>
      <c r="N119" s="83"/>
      <c r="O119" s="116"/>
      <c r="P119" s="83"/>
      <c r="Q119" s="83"/>
      <c r="R119" s="88"/>
      <c r="S119" s="88"/>
      <c r="T119" s="91"/>
      <c r="U119" s="88"/>
      <c r="V119" s="82"/>
      <c r="W119" s="88"/>
      <c r="X119" s="79">
        <v>1648</v>
      </c>
      <c r="Y119" s="88">
        <v>3</v>
      </c>
      <c r="Z119" s="88" t="s">
        <v>595</v>
      </c>
      <c r="AA119" s="88">
        <v>2</v>
      </c>
      <c r="AB119" s="88">
        <v>23.44</v>
      </c>
      <c r="AC119" s="88">
        <v>1</v>
      </c>
      <c r="AD119" s="88" t="s">
        <v>508</v>
      </c>
      <c r="AE119" s="88">
        <v>7</v>
      </c>
      <c r="AF119" s="88" t="s">
        <v>596</v>
      </c>
      <c r="AG119" s="88">
        <v>5</v>
      </c>
      <c r="AH119" s="88">
        <v>2254</v>
      </c>
      <c r="AI119" s="88">
        <v>1</v>
      </c>
      <c r="AJ119" s="88" t="s">
        <v>597</v>
      </c>
      <c r="AK119" s="88">
        <v>9</v>
      </c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 t="s">
        <v>309</v>
      </c>
    </row>
    <row r="120" spans="1:64" ht="12.75" customHeight="1">
      <c r="A120" s="79"/>
      <c r="B120" s="79"/>
      <c r="C120" s="116"/>
      <c r="D120" s="83" t="s">
        <v>173</v>
      </c>
      <c r="E120" s="83" t="s">
        <v>172</v>
      </c>
      <c r="F120" s="79" t="s">
        <v>105</v>
      </c>
      <c r="G120" s="83">
        <f t="shared" si="1"/>
        <v>1</v>
      </c>
      <c r="H120" s="83" t="s">
        <v>99</v>
      </c>
      <c r="I120" s="83"/>
      <c r="J120" s="83"/>
      <c r="K120" s="83"/>
      <c r="L120" s="178"/>
      <c r="M120" s="178"/>
      <c r="N120" s="83"/>
      <c r="O120" s="116"/>
      <c r="P120" s="83"/>
      <c r="Q120" s="83"/>
      <c r="R120" s="88"/>
      <c r="S120" s="88"/>
      <c r="T120" s="91" t="s">
        <v>105</v>
      </c>
      <c r="U120" s="88">
        <v>1</v>
      </c>
      <c r="V120" s="82"/>
      <c r="W120" s="88"/>
      <c r="X120" s="79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</row>
    <row r="121" spans="1:64" ht="12.75" customHeight="1">
      <c r="A121" s="79"/>
      <c r="B121" s="79"/>
      <c r="C121" s="116"/>
      <c r="D121" s="83" t="s">
        <v>598</v>
      </c>
      <c r="E121" s="83" t="s">
        <v>326</v>
      </c>
      <c r="F121" s="79">
        <v>2417</v>
      </c>
      <c r="G121" s="83">
        <f t="shared" si="1"/>
        <v>3</v>
      </c>
      <c r="H121" s="83" t="s">
        <v>99</v>
      </c>
      <c r="I121" s="83"/>
      <c r="J121" s="83"/>
      <c r="K121" s="83"/>
      <c r="L121" s="178"/>
      <c r="M121" s="178"/>
      <c r="N121" s="83"/>
      <c r="O121" s="116"/>
      <c r="P121" s="83"/>
      <c r="Q121" s="83"/>
      <c r="R121" s="88"/>
      <c r="S121" s="88"/>
      <c r="T121" s="91"/>
      <c r="U121" s="88"/>
      <c r="V121" s="82"/>
      <c r="W121" s="88"/>
      <c r="X121" s="79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 t="s">
        <v>599</v>
      </c>
      <c r="BC121" s="88">
        <v>3</v>
      </c>
      <c r="BD121" s="88"/>
      <c r="BE121" s="88"/>
      <c r="BF121" s="88"/>
      <c r="BG121" s="88"/>
      <c r="BH121" s="88"/>
      <c r="BI121" s="88"/>
      <c r="BJ121" s="88"/>
      <c r="BK121" s="88"/>
      <c r="BL121" s="88" t="s">
        <v>349</v>
      </c>
    </row>
    <row r="122" spans="1:64" ht="12.75" customHeight="1">
      <c r="A122" s="79"/>
      <c r="B122" s="79"/>
      <c r="C122" s="116"/>
      <c r="D122" s="83" t="s">
        <v>600</v>
      </c>
      <c r="E122" s="83" t="s">
        <v>188</v>
      </c>
      <c r="F122" s="79" t="s">
        <v>601</v>
      </c>
      <c r="G122" s="83">
        <f t="shared" si="1"/>
        <v>5</v>
      </c>
      <c r="H122" s="83" t="s">
        <v>102</v>
      </c>
      <c r="I122" s="83"/>
      <c r="J122" s="83"/>
      <c r="K122" s="83"/>
      <c r="L122" s="178"/>
      <c r="M122" s="178"/>
      <c r="N122" s="83"/>
      <c r="O122" s="116"/>
      <c r="P122" s="83"/>
      <c r="Q122" s="83"/>
      <c r="R122" s="88"/>
      <c r="S122" s="88"/>
      <c r="T122" s="91"/>
      <c r="U122" s="88"/>
      <c r="V122" s="82"/>
      <c r="W122" s="88"/>
      <c r="X122" s="79"/>
      <c r="Y122" s="88"/>
      <c r="Z122" s="88"/>
      <c r="AA122" s="88"/>
      <c r="AB122" s="88"/>
      <c r="AC122" s="88"/>
      <c r="AD122" s="88" t="s">
        <v>602</v>
      </c>
      <c r="AE122" s="88">
        <v>2</v>
      </c>
      <c r="AF122" s="88" t="s">
        <v>603</v>
      </c>
      <c r="AG122" s="88">
        <v>3</v>
      </c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</row>
    <row r="123" spans="1:64" ht="12.75" customHeight="1">
      <c r="A123" s="79"/>
      <c r="B123" s="79"/>
      <c r="C123" s="116"/>
      <c r="D123" s="83" t="s">
        <v>600</v>
      </c>
      <c r="E123" s="83" t="s">
        <v>237</v>
      </c>
      <c r="F123" s="79" t="s">
        <v>604</v>
      </c>
      <c r="G123" s="83">
        <f t="shared" si="1"/>
        <v>1</v>
      </c>
      <c r="H123" s="83" t="s">
        <v>102</v>
      </c>
      <c r="I123" s="83"/>
      <c r="J123" s="83"/>
      <c r="K123" s="83"/>
      <c r="L123" s="178"/>
      <c r="M123" s="178"/>
      <c r="N123" s="83"/>
      <c r="O123" s="116"/>
      <c r="P123" s="83"/>
      <c r="Q123" s="83"/>
      <c r="R123" s="88"/>
      <c r="S123" s="88"/>
      <c r="T123" s="91"/>
      <c r="U123" s="88"/>
      <c r="V123" s="82"/>
      <c r="W123" s="88"/>
      <c r="X123" s="79"/>
      <c r="Y123" s="88"/>
      <c r="Z123" s="88"/>
      <c r="AA123" s="88"/>
      <c r="AB123" s="88"/>
      <c r="AC123" s="88"/>
      <c r="AD123" s="88"/>
      <c r="AE123" s="88"/>
      <c r="AF123" s="88" t="s">
        <v>605</v>
      </c>
      <c r="AG123" s="88">
        <v>1</v>
      </c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</row>
    <row r="124" spans="1:64" ht="12.75" customHeight="1">
      <c r="A124" s="79"/>
      <c r="B124" s="79"/>
      <c r="C124" s="116"/>
      <c r="D124" s="83" t="s">
        <v>600</v>
      </c>
      <c r="E124" s="83" t="s">
        <v>606</v>
      </c>
      <c r="F124" s="79" t="s">
        <v>105</v>
      </c>
      <c r="G124" s="83">
        <f t="shared" si="1"/>
        <v>3</v>
      </c>
      <c r="H124" s="83" t="s">
        <v>102</v>
      </c>
      <c r="I124" s="83"/>
      <c r="J124" s="83"/>
      <c r="K124" s="83"/>
      <c r="L124" s="178"/>
      <c r="M124" s="178"/>
      <c r="N124" s="83"/>
      <c r="O124" s="116"/>
      <c r="P124" s="83"/>
      <c r="Q124" s="83"/>
      <c r="R124" s="88"/>
      <c r="S124" s="88"/>
      <c r="T124" s="91"/>
      <c r="U124" s="88"/>
      <c r="V124" s="82"/>
      <c r="W124" s="88"/>
      <c r="X124" s="79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 t="s">
        <v>513</v>
      </c>
      <c r="BK124" s="88">
        <v>3</v>
      </c>
      <c r="BL124" s="88" t="s">
        <v>309</v>
      </c>
    </row>
    <row r="125" spans="1:81" s="87" customFormat="1" ht="12.75" customHeight="1">
      <c r="A125" s="79"/>
      <c r="B125" s="79"/>
      <c r="C125" s="116"/>
      <c r="D125" s="83" t="s">
        <v>215</v>
      </c>
      <c r="E125" s="83" t="s">
        <v>607</v>
      </c>
      <c r="F125" s="79">
        <v>2126</v>
      </c>
      <c r="G125" s="83">
        <f t="shared" si="1"/>
        <v>3</v>
      </c>
      <c r="H125" s="83" t="s">
        <v>102</v>
      </c>
      <c r="I125" s="83"/>
      <c r="J125" s="83"/>
      <c r="K125" s="83"/>
      <c r="L125" s="178"/>
      <c r="M125" s="178"/>
      <c r="N125" s="83"/>
      <c r="O125" s="116"/>
      <c r="P125" s="83"/>
      <c r="Q125" s="83"/>
      <c r="R125" s="88"/>
      <c r="S125" s="88"/>
      <c r="T125" s="91"/>
      <c r="U125" s="88"/>
      <c r="V125" s="82"/>
      <c r="W125" s="88"/>
      <c r="X125" s="79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 t="s">
        <v>608</v>
      </c>
      <c r="AS125" s="88">
        <v>1</v>
      </c>
      <c r="AT125" s="88" t="s">
        <v>454</v>
      </c>
      <c r="AU125" s="88">
        <v>1</v>
      </c>
      <c r="AV125" s="88"/>
      <c r="AW125" s="88"/>
      <c r="AX125" s="88" t="s">
        <v>609</v>
      </c>
      <c r="AY125" s="88">
        <v>1</v>
      </c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 t="s">
        <v>309</v>
      </c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</row>
    <row r="126" spans="1:64" ht="12.75" customHeight="1">
      <c r="A126" s="79"/>
      <c r="B126" s="79"/>
      <c r="C126" s="116"/>
      <c r="D126" s="83" t="s">
        <v>215</v>
      </c>
      <c r="E126" s="83" t="s">
        <v>128</v>
      </c>
      <c r="F126" s="79" t="s">
        <v>105</v>
      </c>
      <c r="G126" s="83">
        <f t="shared" si="1"/>
        <v>2</v>
      </c>
      <c r="H126" s="83" t="s">
        <v>102</v>
      </c>
      <c r="I126" s="83"/>
      <c r="J126" s="83"/>
      <c r="K126" s="83"/>
      <c r="L126" s="178"/>
      <c r="M126" s="178"/>
      <c r="N126" s="83"/>
      <c r="O126" s="116"/>
      <c r="P126" s="83"/>
      <c r="Q126" s="83"/>
      <c r="R126" s="88"/>
      <c r="S126" s="88"/>
      <c r="T126" s="91"/>
      <c r="U126" s="88"/>
      <c r="V126" s="82"/>
      <c r="W126" s="88"/>
      <c r="X126" s="79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 t="s">
        <v>610</v>
      </c>
      <c r="BG126" s="88">
        <v>2</v>
      </c>
      <c r="BH126" s="88"/>
      <c r="BI126" s="88"/>
      <c r="BJ126" s="88"/>
      <c r="BK126" s="88"/>
      <c r="BL126" s="88" t="s">
        <v>309</v>
      </c>
    </row>
    <row r="127" spans="1:64" ht="12.75" customHeight="1">
      <c r="A127" s="79">
        <v>1619</v>
      </c>
      <c r="B127" s="79"/>
      <c r="C127" s="116">
        <v>1</v>
      </c>
      <c r="D127" s="83" t="s">
        <v>215</v>
      </c>
      <c r="E127" s="83" t="s">
        <v>95</v>
      </c>
      <c r="F127" s="79" t="s">
        <v>216</v>
      </c>
      <c r="G127" s="83">
        <f t="shared" si="1"/>
        <v>45</v>
      </c>
      <c r="H127" s="83" t="s">
        <v>102</v>
      </c>
      <c r="I127" s="83">
        <v>1968</v>
      </c>
      <c r="J127" s="83"/>
      <c r="K127" s="83"/>
      <c r="L127" s="178">
        <v>1619</v>
      </c>
      <c r="M127" s="178">
        <v>1</v>
      </c>
      <c r="N127" s="83">
        <v>1654</v>
      </c>
      <c r="O127" s="116">
        <v>1</v>
      </c>
      <c r="P127" s="83"/>
      <c r="Q127" s="83"/>
      <c r="R127" s="88"/>
      <c r="S127" s="88"/>
      <c r="T127" s="91" t="s">
        <v>214</v>
      </c>
      <c r="U127" s="88">
        <v>2</v>
      </c>
      <c r="V127" s="82">
        <v>1547</v>
      </c>
      <c r="W127" s="88">
        <v>3</v>
      </c>
      <c r="X127" s="79">
        <v>1614</v>
      </c>
      <c r="Y127" s="88">
        <v>2</v>
      </c>
      <c r="Z127" s="88" t="s">
        <v>611</v>
      </c>
      <c r="AA127" s="88">
        <v>2</v>
      </c>
      <c r="AB127" s="88">
        <v>16.46</v>
      </c>
      <c r="AC127" s="88">
        <v>4</v>
      </c>
      <c r="AD127" s="88" t="s">
        <v>612</v>
      </c>
      <c r="AE127" s="88">
        <v>2</v>
      </c>
      <c r="AF127" s="88" t="s">
        <v>613</v>
      </c>
      <c r="AG127" s="88">
        <v>3</v>
      </c>
      <c r="AH127" s="88">
        <v>1607</v>
      </c>
      <c r="AI127" s="88">
        <v>1</v>
      </c>
      <c r="AJ127" s="88">
        <v>1656</v>
      </c>
      <c r="AK127" s="88">
        <v>3</v>
      </c>
      <c r="AL127" s="88" t="s">
        <v>614</v>
      </c>
      <c r="AM127" s="88">
        <v>1</v>
      </c>
      <c r="AN127" s="88" t="s">
        <v>611</v>
      </c>
      <c r="AO127" s="88">
        <v>3</v>
      </c>
      <c r="AP127" s="88" t="s">
        <v>312</v>
      </c>
      <c r="AQ127" s="88">
        <v>2</v>
      </c>
      <c r="AR127" s="88" t="s">
        <v>615</v>
      </c>
      <c r="AS127" s="88">
        <v>3</v>
      </c>
      <c r="AT127" s="88" t="s">
        <v>390</v>
      </c>
      <c r="AU127" s="88">
        <v>3</v>
      </c>
      <c r="AV127" s="88"/>
      <c r="AW127" s="88"/>
      <c r="AX127" s="88" t="s">
        <v>392</v>
      </c>
      <c r="AY127" s="88">
        <v>2</v>
      </c>
      <c r="AZ127" s="88"/>
      <c r="BA127" s="88"/>
      <c r="BB127" s="88" t="s">
        <v>616</v>
      </c>
      <c r="BC127" s="88">
        <v>1</v>
      </c>
      <c r="BD127" s="88" t="s">
        <v>395</v>
      </c>
      <c r="BE127" s="88">
        <v>3</v>
      </c>
      <c r="BF127" s="88" t="s">
        <v>617</v>
      </c>
      <c r="BG127" s="88">
        <v>1</v>
      </c>
      <c r="BH127" s="88" t="s">
        <v>618</v>
      </c>
      <c r="BI127" s="88">
        <v>2</v>
      </c>
      <c r="BJ127" s="88"/>
      <c r="BK127" s="88"/>
      <c r="BL127" s="88" t="s">
        <v>309</v>
      </c>
    </row>
    <row r="128" spans="1:25" s="80" customFormat="1" ht="12.75" customHeight="1">
      <c r="A128" s="142"/>
      <c r="B128" s="82"/>
      <c r="C128" s="137"/>
      <c r="D128" s="82" t="s">
        <v>215</v>
      </c>
      <c r="E128" s="82" t="s">
        <v>619</v>
      </c>
      <c r="F128" s="82">
        <v>2630</v>
      </c>
      <c r="G128" s="83">
        <f t="shared" si="1"/>
        <v>1</v>
      </c>
      <c r="H128" s="80" t="s">
        <v>102</v>
      </c>
      <c r="L128" s="180"/>
      <c r="M128" s="180"/>
      <c r="O128" s="137"/>
      <c r="Q128" s="81"/>
      <c r="R128" s="89"/>
      <c r="S128" s="89"/>
      <c r="T128" s="89"/>
      <c r="U128" s="89"/>
      <c r="W128" s="89"/>
      <c r="X128" s="82" t="s">
        <v>620</v>
      </c>
      <c r="Y128" s="80">
        <v>1</v>
      </c>
    </row>
    <row r="129" spans="1:64" ht="12.75" customHeight="1">
      <c r="A129" s="79">
        <v>2107</v>
      </c>
      <c r="B129" s="79"/>
      <c r="C129" s="138">
        <v>2</v>
      </c>
      <c r="D129" s="83" t="s">
        <v>215</v>
      </c>
      <c r="E129" s="83" t="s">
        <v>237</v>
      </c>
      <c r="F129" s="79">
        <v>1957</v>
      </c>
      <c r="G129" s="83">
        <f t="shared" si="1"/>
        <v>8</v>
      </c>
      <c r="H129" s="83" t="s">
        <v>102</v>
      </c>
      <c r="I129" s="83"/>
      <c r="J129" s="83"/>
      <c r="K129" s="83"/>
      <c r="L129" s="178">
        <v>2107</v>
      </c>
      <c r="M129" s="178">
        <v>2</v>
      </c>
      <c r="N129" s="83"/>
      <c r="O129" s="116"/>
      <c r="P129" s="83">
        <v>1957</v>
      </c>
      <c r="Q129" s="85">
        <v>5</v>
      </c>
      <c r="R129" s="88"/>
      <c r="S129" s="88"/>
      <c r="T129" s="91" t="s">
        <v>236</v>
      </c>
      <c r="U129" s="88">
        <v>1</v>
      </c>
      <c r="V129" s="82"/>
      <c r="W129" s="88"/>
      <c r="X129" s="79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</row>
    <row r="130" spans="1:64" ht="12.75" customHeight="1">
      <c r="A130" s="79"/>
      <c r="B130" s="79"/>
      <c r="C130" s="116"/>
      <c r="D130" s="83" t="s">
        <v>215</v>
      </c>
      <c r="E130" s="83" t="s">
        <v>20</v>
      </c>
      <c r="F130" s="79">
        <v>2329</v>
      </c>
      <c r="G130" s="83">
        <f t="shared" si="1"/>
        <v>32</v>
      </c>
      <c r="H130" s="83" t="s">
        <v>102</v>
      </c>
      <c r="I130" s="83" t="s">
        <v>319</v>
      </c>
      <c r="J130" s="83"/>
      <c r="K130" s="83"/>
      <c r="L130" s="178"/>
      <c r="M130" s="178"/>
      <c r="N130" s="83"/>
      <c r="O130" s="116"/>
      <c r="P130" s="83"/>
      <c r="Q130" s="83"/>
      <c r="R130" s="88"/>
      <c r="S130" s="88"/>
      <c r="T130" s="91"/>
      <c r="U130" s="88"/>
      <c r="V130" s="82" t="s">
        <v>621</v>
      </c>
      <c r="W130" s="88">
        <v>1</v>
      </c>
      <c r="X130" s="79">
        <v>2329</v>
      </c>
      <c r="Y130" s="88">
        <v>4</v>
      </c>
      <c r="Z130" s="88" t="s">
        <v>622</v>
      </c>
      <c r="AA130" s="88">
        <v>5</v>
      </c>
      <c r="AB130" s="88" t="s">
        <v>623</v>
      </c>
      <c r="AC130" s="88">
        <v>7</v>
      </c>
      <c r="AD130" s="88" t="s">
        <v>624</v>
      </c>
      <c r="AE130" s="88">
        <v>11</v>
      </c>
      <c r="AF130" s="88" t="s">
        <v>625</v>
      </c>
      <c r="AG130" s="88">
        <v>4</v>
      </c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</row>
    <row r="131" spans="1:64" ht="12.75" customHeight="1">
      <c r="A131" s="79">
        <v>2718</v>
      </c>
      <c r="B131" s="79"/>
      <c r="C131" s="138">
        <v>4</v>
      </c>
      <c r="D131" s="83" t="s">
        <v>123</v>
      </c>
      <c r="E131" s="83" t="s">
        <v>9</v>
      </c>
      <c r="F131" s="79">
        <v>1908</v>
      </c>
      <c r="G131" s="83">
        <f t="shared" si="1"/>
        <v>28</v>
      </c>
      <c r="H131" s="83" t="s">
        <v>102</v>
      </c>
      <c r="I131" s="83"/>
      <c r="J131" s="83"/>
      <c r="K131" s="83"/>
      <c r="L131" s="178">
        <v>2718</v>
      </c>
      <c r="M131" s="178">
        <v>4</v>
      </c>
      <c r="N131" s="83">
        <v>2535</v>
      </c>
      <c r="O131" s="138">
        <v>4</v>
      </c>
      <c r="P131" s="83">
        <v>2800</v>
      </c>
      <c r="Q131" s="85">
        <v>1</v>
      </c>
      <c r="R131" s="88">
        <v>2905</v>
      </c>
      <c r="S131" s="88">
        <v>1</v>
      </c>
      <c r="T131" s="91"/>
      <c r="U131" s="88"/>
      <c r="V131" s="82"/>
      <c r="W131" s="88"/>
      <c r="X131" s="79">
        <v>2458</v>
      </c>
      <c r="Y131" s="88">
        <v>4</v>
      </c>
      <c r="Z131" s="88"/>
      <c r="AA131" s="88"/>
      <c r="AB131" s="88"/>
      <c r="AC131" s="88"/>
      <c r="AD131" s="88" t="s">
        <v>626</v>
      </c>
      <c r="AE131" s="88">
        <v>1</v>
      </c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 t="s">
        <v>627</v>
      </c>
      <c r="AW131" s="88">
        <v>1</v>
      </c>
      <c r="AX131" s="88" t="s">
        <v>628</v>
      </c>
      <c r="AY131" s="88">
        <v>1</v>
      </c>
      <c r="AZ131" s="88" t="s">
        <v>629</v>
      </c>
      <c r="BA131" s="88">
        <v>3</v>
      </c>
      <c r="BB131" s="88" t="s">
        <v>630</v>
      </c>
      <c r="BC131" s="88">
        <v>2</v>
      </c>
      <c r="BD131" s="88"/>
      <c r="BE131" s="88"/>
      <c r="BF131" s="88" t="s">
        <v>631</v>
      </c>
      <c r="BG131" s="88">
        <v>2</v>
      </c>
      <c r="BH131" s="88" t="s">
        <v>632</v>
      </c>
      <c r="BI131" s="88">
        <v>4</v>
      </c>
      <c r="BJ131" s="88"/>
      <c r="BK131" s="88"/>
      <c r="BL131" s="88" t="s">
        <v>309</v>
      </c>
    </row>
    <row r="132" spans="1:64" ht="12.75" customHeight="1">
      <c r="A132" s="79"/>
      <c r="B132" s="79"/>
      <c r="C132" s="116"/>
      <c r="D132" s="83" t="s">
        <v>123</v>
      </c>
      <c r="E132" s="83" t="s">
        <v>633</v>
      </c>
      <c r="F132" s="79">
        <v>2058</v>
      </c>
      <c r="G132" s="83">
        <f aca="true" t="shared" si="2" ref="G132:G195">SUM(K132+M132+O132+Q132+S132+U132+W132+Y132+AA132+AC132+AE132+AG132+AI132+AK132+AM132+AO132+AQ132+AS132+AU132+AW132+AY132+BA132+BC132+BE132+BG132+BI132+BK132)</f>
        <v>1</v>
      </c>
      <c r="H132" s="83" t="s">
        <v>102</v>
      </c>
      <c r="I132" s="83"/>
      <c r="J132" s="83"/>
      <c r="K132" s="83"/>
      <c r="L132" s="178"/>
      <c r="M132" s="178"/>
      <c r="N132" s="83"/>
      <c r="O132" s="116"/>
      <c r="P132" s="83"/>
      <c r="Q132" s="83"/>
      <c r="R132" s="88"/>
      <c r="S132" s="88"/>
      <c r="T132" s="91"/>
      <c r="U132" s="88"/>
      <c r="V132" s="82"/>
      <c r="W132" s="88"/>
      <c r="X132" s="79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 t="s">
        <v>542</v>
      </c>
      <c r="BC132" s="88">
        <v>1</v>
      </c>
      <c r="BD132" s="88"/>
      <c r="BE132" s="88"/>
      <c r="BF132" s="88"/>
      <c r="BG132" s="88"/>
      <c r="BH132" s="88"/>
      <c r="BI132" s="88"/>
      <c r="BJ132" s="88"/>
      <c r="BK132" s="88"/>
      <c r="BL132" s="88" t="s">
        <v>309</v>
      </c>
    </row>
    <row r="133" spans="1:64" ht="12.75" customHeight="1">
      <c r="A133" s="79">
        <v>2127</v>
      </c>
      <c r="B133" s="79"/>
      <c r="C133" s="138">
        <v>7</v>
      </c>
      <c r="D133" s="83" t="s">
        <v>1382</v>
      </c>
      <c r="E133" s="83" t="s">
        <v>30</v>
      </c>
      <c r="F133" s="79">
        <v>1455</v>
      </c>
      <c r="G133" s="83">
        <f t="shared" si="2"/>
        <v>105</v>
      </c>
      <c r="H133" s="83" t="s">
        <v>102</v>
      </c>
      <c r="I133" s="83">
        <v>1961</v>
      </c>
      <c r="J133" s="83"/>
      <c r="K133" s="83"/>
      <c r="L133" s="178">
        <v>2127</v>
      </c>
      <c r="M133" s="178">
        <v>7</v>
      </c>
      <c r="N133" s="83">
        <v>2146</v>
      </c>
      <c r="O133" s="138">
        <v>5</v>
      </c>
      <c r="P133" s="83">
        <v>2114</v>
      </c>
      <c r="Q133" s="85">
        <v>6</v>
      </c>
      <c r="R133" s="88">
        <v>2121</v>
      </c>
      <c r="S133" s="88">
        <v>8</v>
      </c>
      <c r="T133" s="91" t="s">
        <v>239</v>
      </c>
      <c r="U133" s="90">
        <v>5</v>
      </c>
      <c r="V133" s="82" t="s">
        <v>634</v>
      </c>
      <c r="W133" s="88">
        <v>10</v>
      </c>
      <c r="X133" s="79">
        <v>3125</v>
      </c>
      <c r="Y133" s="88">
        <v>10</v>
      </c>
      <c r="Z133" s="88" t="s">
        <v>431</v>
      </c>
      <c r="AA133" s="88">
        <v>4</v>
      </c>
      <c r="AB133" s="88" t="s">
        <v>635</v>
      </c>
      <c r="AC133" s="88">
        <v>1</v>
      </c>
      <c r="AD133" s="88" t="s">
        <v>636</v>
      </c>
      <c r="AE133" s="88">
        <v>4</v>
      </c>
      <c r="AF133" s="88" t="s">
        <v>466</v>
      </c>
      <c r="AG133" s="88">
        <v>2</v>
      </c>
      <c r="AH133" s="88">
        <v>1904</v>
      </c>
      <c r="AI133" s="88">
        <v>2</v>
      </c>
      <c r="AJ133" s="88">
        <v>1805</v>
      </c>
      <c r="AK133" s="88">
        <v>8</v>
      </c>
      <c r="AL133" s="88" t="s">
        <v>637</v>
      </c>
      <c r="AM133" s="88">
        <v>4</v>
      </c>
      <c r="AN133" s="88" t="s">
        <v>428</v>
      </c>
      <c r="AO133" s="88">
        <v>1</v>
      </c>
      <c r="AP133" s="88" t="s">
        <v>214</v>
      </c>
      <c r="AQ133" s="88">
        <v>3</v>
      </c>
      <c r="AR133" s="88"/>
      <c r="AS133" s="88"/>
      <c r="AT133" s="88" t="s">
        <v>398</v>
      </c>
      <c r="AU133" s="88">
        <v>1</v>
      </c>
      <c r="AV133" s="88" t="s">
        <v>216</v>
      </c>
      <c r="AW133" s="88">
        <v>1</v>
      </c>
      <c r="AX133" s="88" t="s">
        <v>195</v>
      </c>
      <c r="AY133" s="88">
        <v>6</v>
      </c>
      <c r="AZ133" s="88" t="s">
        <v>461</v>
      </c>
      <c r="BA133" s="88">
        <v>4</v>
      </c>
      <c r="BB133" s="88" t="s">
        <v>638</v>
      </c>
      <c r="BC133" s="88">
        <v>2</v>
      </c>
      <c r="BD133" s="88"/>
      <c r="BE133" s="88"/>
      <c r="BF133" s="88"/>
      <c r="BG133" s="88"/>
      <c r="BH133" s="88" t="s">
        <v>639</v>
      </c>
      <c r="BI133" s="88">
        <v>4</v>
      </c>
      <c r="BJ133" s="88">
        <v>1343</v>
      </c>
      <c r="BK133" s="88">
        <v>7</v>
      </c>
      <c r="BL133" s="88" t="s">
        <v>309</v>
      </c>
    </row>
    <row r="134" spans="1:81" s="80" customFormat="1" ht="12.75" customHeight="1">
      <c r="A134" s="142"/>
      <c r="B134" s="82"/>
      <c r="C134" s="137"/>
      <c r="D134" s="84" t="s">
        <v>640</v>
      </c>
      <c r="E134" s="84" t="s">
        <v>641</v>
      </c>
      <c r="F134" s="80" t="s">
        <v>642</v>
      </c>
      <c r="G134" s="83">
        <f t="shared" si="2"/>
        <v>3</v>
      </c>
      <c r="H134" s="87" t="s">
        <v>102</v>
      </c>
      <c r="I134" s="87"/>
      <c r="J134" s="87"/>
      <c r="K134" s="87"/>
      <c r="L134" s="200"/>
      <c r="M134" s="200"/>
      <c r="N134" s="87"/>
      <c r="O134" s="137"/>
      <c r="P134" s="87"/>
      <c r="Q134" s="86"/>
      <c r="R134" s="89"/>
      <c r="S134" s="89"/>
      <c r="T134" s="89"/>
      <c r="U134" s="89"/>
      <c r="V134" s="80" t="s">
        <v>642</v>
      </c>
      <c r="W134" s="89" t="s">
        <v>204</v>
      </c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</row>
    <row r="135" spans="1:64" ht="12.75" customHeight="1">
      <c r="A135" s="79"/>
      <c r="B135" s="79"/>
      <c r="C135" s="116"/>
      <c r="D135" s="83" t="s">
        <v>200</v>
      </c>
      <c r="E135" s="83" t="s">
        <v>201</v>
      </c>
      <c r="F135" s="79">
        <v>1602</v>
      </c>
      <c r="G135" s="83">
        <f t="shared" si="2"/>
        <v>2</v>
      </c>
      <c r="H135" s="83" t="s">
        <v>102</v>
      </c>
      <c r="I135" s="83"/>
      <c r="J135" s="83"/>
      <c r="K135" s="83"/>
      <c r="L135" s="178"/>
      <c r="M135" s="178"/>
      <c r="N135" s="83"/>
      <c r="O135" s="116"/>
      <c r="P135" s="83"/>
      <c r="Q135" s="83"/>
      <c r="R135" s="88"/>
      <c r="S135" s="88"/>
      <c r="T135" s="91" t="s">
        <v>199</v>
      </c>
      <c r="U135" s="88">
        <v>1</v>
      </c>
      <c r="V135" s="82"/>
      <c r="W135" s="88"/>
      <c r="X135" s="79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 t="s">
        <v>643</v>
      </c>
      <c r="BI135" s="88">
        <v>1</v>
      </c>
      <c r="BJ135" s="88"/>
      <c r="BK135" s="88"/>
      <c r="BL135" s="88" t="s">
        <v>309</v>
      </c>
    </row>
    <row r="136" spans="1:64" ht="12.75" customHeight="1">
      <c r="A136" s="79"/>
      <c r="B136" s="79"/>
      <c r="C136" s="116"/>
      <c r="D136" s="83" t="s">
        <v>644</v>
      </c>
      <c r="E136" s="83" t="s">
        <v>645</v>
      </c>
      <c r="F136" s="79">
        <v>1728</v>
      </c>
      <c r="G136" s="83">
        <f t="shared" si="2"/>
        <v>24</v>
      </c>
      <c r="H136" s="83" t="s">
        <v>102</v>
      </c>
      <c r="I136" s="83"/>
      <c r="J136" s="83"/>
      <c r="K136" s="83"/>
      <c r="L136" s="178"/>
      <c r="M136" s="178"/>
      <c r="N136" s="83"/>
      <c r="O136" s="116"/>
      <c r="P136" s="83"/>
      <c r="Q136" s="83"/>
      <c r="R136" s="88"/>
      <c r="S136" s="88"/>
      <c r="T136" s="91"/>
      <c r="U136" s="88"/>
      <c r="V136" s="82"/>
      <c r="W136" s="88"/>
      <c r="X136" s="79">
        <v>1728</v>
      </c>
      <c r="Y136" s="88">
        <v>1</v>
      </c>
      <c r="Z136" s="88"/>
      <c r="AA136" s="88"/>
      <c r="AB136" s="88">
        <v>26.59</v>
      </c>
      <c r="AC136" s="88">
        <v>1</v>
      </c>
      <c r="AD136" s="88" t="s">
        <v>646</v>
      </c>
      <c r="AE136" s="88">
        <v>8</v>
      </c>
      <c r="AF136" s="88" t="s">
        <v>647</v>
      </c>
      <c r="AG136" s="88">
        <v>5</v>
      </c>
      <c r="AH136" s="88">
        <v>2404</v>
      </c>
      <c r="AI136" s="88">
        <v>2</v>
      </c>
      <c r="AJ136" s="88" t="s">
        <v>648</v>
      </c>
      <c r="AK136" s="88">
        <v>7</v>
      </c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 t="s">
        <v>309</v>
      </c>
    </row>
    <row r="137" spans="1:81" ht="12.75" customHeight="1">
      <c r="A137" s="142"/>
      <c r="B137" s="80"/>
      <c r="C137" s="137"/>
      <c r="D137" s="87" t="s">
        <v>244</v>
      </c>
      <c r="E137" s="87" t="s">
        <v>127</v>
      </c>
      <c r="F137" s="80" t="s">
        <v>245</v>
      </c>
      <c r="G137" s="83">
        <f t="shared" si="2"/>
        <v>6</v>
      </c>
      <c r="H137" s="87" t="s">
        <v>102</v>
      </c>
      <c r="I137" s="87"/>
      <c r="J137" s="87"/>
      <c r="K137" s="87"/>
      <c r="L137" s="200"/>
      <c r="M137" s="200"/>
      <c r="N137" s="87"/>
      <c r="O137" s="137"/>
      <c r="P137" s="87"/>
      <c r="Q137" s="86"/>
      <c r="R137" s="89"/>
      <c r="S137" s="89"/>
      <c r="T137" s="89" t="s">
        <v>243</v>
      </c>
      <c r="U137" s="89" t="s">
        <v>176</v>
      </c>
      <c r="V137" s="80" t="s">
        <v>245</v>
      </c>
      <c r="W137" s="89" t="s">
        <v>258</v>
      </c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</row>
    <row r="138" spans="1:64" ht="12.75" customHeight="1">
      <c r="A138" s="79"/>
      <c r="B138" s="79"/>
      <c r="C138" s="116"/>
      <c r="D138" s="83" t="s">
        <v>649</v>
      </c>
      <c r="E138" s="83" t="s">
        <v>201</v>
      </c>
      <c r="F138" s="79">
        <v>2230</v>
      </c>
      <c r="G138" s="83">
        <f t="shared" si="2"/>
        <v>11</v>
      </c>
      <c r="H138" s="83" t="s">
        <v>99</v>
      </c>
      <c r="I138" s="83"/>
      <c r="J138" s="83"/>
      <c r="K138" s="83"/>
      <c r="L138" s="178"/>
      <c r="M138" s="178"/>
      <c r="N138" s="83"/>
      <c r="O138" s="116"/>
      <c r="P138" s="83"/>
      <c r="Q138" s="83"/>
      <c r="R138" s="88"/>
      <c r="S138" s="88"/>
      <c r="T138" s="91"/>
      <c r="U138" s="88"/>
      <c r="V138" s="82"/>
      <c r="W138" s="88"/>
      <c r="X138" s="79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 t="s">
        <v>650</v>
      </c>
      <c r="AW138" s="88">
        <v>1</v>
      </c>
      <c r="AX138" s="88" t="s">
        <v>651</v>
      </c>
      <c r="AY138" s="88" t="s">
        <v>170</v>
      </c>
      <c r="AZ138" s="88"/>
      <c r="BA138" s="88"/>
      <c r="BB138" s="88"/>
      <c r="BC138" s="88"/>
      <c r="BD138" s="88" t="s">
        <v>652</v>
      </c>
      <c r="BE138" s="88">
        <v>2</v>
      </c>
      <c r="BF138" s="88"/>
      <c r="BG138" s="88">
        <v>2</v>
      </c>
      <c r="BH138" s="88" t="s">
        <v>308</v>
      </c>
      <c r="BI138" s="88">
        <v>3</v>
      </c>
      <c r="BJ138" s="88" t="s">
        <v>653</v>
      </c>
      <c r="BK138" s="88">
        <v>1</v>
      </c>
      <c r="BL138" s="88" t="s">
        <v>349</v>
      </c>
    </row>
    <row r="139" spans="1:64" ht="12.75" customHeight="1">
      <c r="A139" s="79">
        <v>3300</v>
      </c>
      <c r="B139" s="79"/>
      <c r="C139" s="138">
        <v>1</v>
      </c>
      <c r="D139" s="83" t="s">
        <v>75</v>
      </c>
      <c r="E139" s="83" t="s">
        <v>76</v>
      </c>
      <c r="F139" s="79">
        <v>1838</v>
      </c>
      <c r="G139" s="83">
        <f t="shared" si="2"/>
        <v>95</v>
      </c>
      <c r="H139" s="83" t="s">
        <v>102</v>
      </c>
      <c r="I139" s="83" t="s">
        <v>319</v>
      </c>
      <c r="J139" s="83"/>
      <c r="K139" s="83"/>
      <c r="L139" s="178">
        <v>3300</v>
      </c>
      <c r="M139" s="178">
        <v>1</v>
      </c>
      <c r="N139" s="83">
        <v>3056</v>
      </c>
      <c r="O139" s="138">
        <v>2</v>
      </c>
      <c r="P139" s="83">
        <v>2824</v>
      </c>
      <c r="Q139" s="85">
        <v>3</v>
      </c>
      <c r="R139" s="88">
        <v>2728</v>
      </c>
      <c r="S139" s="88">
        <v>6</v>
      </c>
      <c r="T139" s="91" t="s">
        <v>268</v>
      </c>
      <c r="U139" s="88">
        <v>1</v>
      </c>
      <c r="V139" s="82" t="s">
        <v>654</v>
      </c>
      <c r="W139" s="88">
        <v>2</v>
      </c>
      <c r="X139" s="79"/>
      <c r="Y139" s="88"/>
      <c r="Z139" s="88" t="s">
        <v>655</v>
      </c>
      <c r="AA139" s="88">
        <v>2</v>
      </c>
      <c r="AB139" s="88">
        <v>21.48</v>
      </c>
      <c r="AC139" s="88">
        <v>3</v>
      </c>
      <c r="AD139" s="88" t="s">
        <v>656</v>
      </c>
      <c r="AE139" s="88">
        <v>4</v>
      </c>
      <c r="AF139" s="88" t="s">
        <v>510</v>
      </c>
      <c r="AG139" s="88">
        <v>4</v>
      </c>
      <c r="AH139" s="88">
        <v>2046</v>
      </c>
      <c r="AI139" s="88">
        <v>4</v>
      </c>
      <c r="AJ139" s="88">
        <v>2040</v>
      </c>
      <c r="AK139" s="88">
        <v>7</v>
      </c>
      <c r="AL139" s="88" t="s">
        <v>657</v>
      </c>
      <c r="AM139" s="88">
        <v>5</v>
      </c>
      <c r="AN139" s="88" t="s">
        <v>658</v>
      </c>
      <c r="AO139" s="88">
        <v>7</v>
      </c>
      <c r="AP139" s="88" t="s">
        <v>659</v>
      </c>
      <c r="AQ139" s="88">
        <v>6</v>
      </c>
      <c r="AR139" s="88" t="s">
        <v>660</v>
      </c>
      <c r="AS139" s="88">
        <v>3</v>
      </c>
      <c r="AT139" s="88" t="s">
        <v>661</v>
      </c>
      <c r="AU139" s="88">
        <v>6</v>
      </c>
      <c r="AV139" s="88" t="s">
        <v>662</v>
      </c>
      <c r="AW139" s="88">
        <v>2</v>
      </c>
      <c r="AX139" s="88" t="s">
        <v>663</v>
      </c>
      <c r="AY139" s="88">
        <v>6</v>
      </c>
      <c r="AZ139" s="88" t="s">
        <v>664</v>
      </c>
      <c r="BA139" s="88">
        <v>7</v>
      </c>
      <c r="BB139" s="88" t="s">
        <v>665</v>
      </c>
      <c r="BC139" s="88">
        <v>7</v>
      </c>
      <c r="BD139" s="88" t="s">
        <v>666</v>
      </c>
      <c r="BE139" s="88">
        <v>2</v>
      </c>
      <c r="BF139" s="88" t="s">
        <v>667</v>
      </c>
      <c r="BG139" s="88">
        <v>2</v>
      </c>
      <c r="BH139" s="88" t="s">
        <v>667</v>
      </c>
      <c r="BI139" s="88">
        <v>3</v>
      </c>
      <c r="BJ139" s="88"/>
      <c r="BK139" s="88"/>
      <c r="BL139" s="88" t="s">
        <v>309</v>
      </c>
    </row>
    <row r="140" spans="1:64" ht="12.75" customHeight="1">
      <c r="A140" s="79"/>
      <c r="B140" s="79"/>
      <c r="C140" s="116"/>
      <c r="D140" s="83" t="s">
        <v>75</v>
      </c>
      <c r="E140" s="83" t="s">
        <v>127</v>
      </c>
      <c r="F140" s="79" t="s">
        <v>105</v>
      </c>
      <c r="G140" s="83">
        <f t="shared" si="2"/>
        <v>1</v>
      </c>
      <c r="H140" s="83" t="s">
        <v>102</v>
      </c>
      <c r="I140" s="83"/>
      <c r="J140" s="83"/>
      <c r="K140" s="83"/>
      <c r="L140" s="178"/>
      <c r="M140" s="178"/>
      <c r="N140" s="83"/>
      <c r="O140" s="116"/>
      <c r="P140" s="83"/>
      <c r="Q140" s="83"/>
      <c r="R140" s="88"/>
      <c r="S140" s="88"/>
      <c r="T140" s="91"/>
      <c r="U140" s="88"/>
      <c r="V140" s="82"/>
      <c r="W140" s="88"/>
      <c r="X140" s="79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 t="s">
        <v>668</v>
      </c>
      <c r="BK140" s="88">
        <v>1</v>
      </c>
      <c r="BL140" s="88" t="s">
        <v>309</v>
      </c>
    </row>
    <row r="141" spans="1:64" ht="12.75" customHeight="1">
      <c r="A141" s="79"/>
      <c r="B141" s="79"/>
      <c r="C141" s="116"/>
      <c r="D141" s="83" t="s">
        <v>669</v>
      </c>
      <c r="E141" s="83" t="s">
        <v>128</v>
      </c>
      <c r="F141" s="79" t="s">
        <v>105</v>
      </c>
      <c r="G141" s="83">
        <f t="shared" si="2"/>
        <v>21</v>
      </c>
      <c r="H141" s="83" t="s">
        <v>99</v>
      </c>
      <c r="I141" s="83"/>
      <c r="J141" s="83"/>
      <c r="K141" s="83"/>
      <c r="L141" s="178"/>
      <c r="M141" s="178"/>
      <c r="N141" s="83"/>
      <c r="O141" s="116"/>
      <c r="P141" s="83"/>
      <c r="Q141" s="83"/>
      <c r="R141" s="88"/>
      <c r="S141" s="88"/>
      <c r="T141" s="91"/>
      <c r="U141" s="88"/>
      <c r="V141" s="82"/>
      <c r="W141" s="88"/>
      <c r="X141" s="79"/>
      <c r="Y141" s="88"/>
      <c r="Z141" s="88"/>
      <c r="AA141" s="88"/>
      <c r="AB141" s="88"/>
      <c r="AC141" s="88"/>
      <c r="AD141" s="88"/>
      <c r="AE141" s="88"/>
      <c r="AF141" s="88" t="s">
        <v>105</v>
      </c>
      <c r="AG141" s="88">
        <v>4</v>
      </c>
      <c r="AH141" s="88" t="s">
        <v>105</v>
      </c>
      <c r="AI141" s="88">
        <v>4</v>
      </c>
      <c r="AJ141" s="88" t="s">
        <v>105</v>
      </c>
      <c r="AK141" s="88">
        <v>2</v>
      </c>
      <c r="AL141" s="88"/>
      <c r="AM141" s="88"/>
      <c r="AN141" s="88"/>
      <c r="AO141" s="88"/>
      <c r="AP141" s="88" t="s">
        <v>105</v>
      </c>
      <c r="AQ141" s="88">
        <v>4</v>
      </c>
      <c r="AR141" s="88" t="s">
        <v>105</v>
      </c>
      <c r="AS141" s="88">
        <v>4</v>
      </c>
      <c r="AT141" s="88" t="s">
        <v>105</v>
      </c>
      <c r="AU141" s="88">
        <v>3</v>
      </c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 t="s">
        <v>349</v>
      </c>
    </row>
    <row r="142" spans="1:81" ht="12.75" customHeight="1">
      <c r="A142" s="79"/>
      <c r="B142" s="80"/>
      <c r="D142" s="80" t="s">
        <v>92</v>
      </c>
      <c r="E142" s="80" t="s">
        <v>20</v>
      </c>
      <c r="F142" s="80" t="s">
        <v>1392</v>
      </c>
      <c r="G142" s="83">
        <f t="shared" si="2"/>
        <v>3</v>
      </c>
      <c r="H142" s="80" t="s">
        <v>102</v>
      </c>
      <c r="I142" s="80"/>
      <c r="J142" s="80"/>
      <c r="K142" s="80"/>
      <c r="L142" s="180"/>
      <c r="M142" s="180"/>
      <c r="N142" s="80"/>
      <c r="O142" s="137"/>
      <c r="P142" s="83">
        <v>2818</v>
      </c>
      <c r="Q142" s="85">
        <v>1</v>
      </c>
      <c r="R142" s="89" t="s">
        <v>105</v>
      </c>
      <c r="S142" s="89" t="s">
        <v>176</v>
      </c>
      <c r="U142" s="89"/>
      <c r="V142" s="80" t="s">
        <v>670</v>
      </c>
      <c r="W142" s="89" t="s">
        <v>176</v>
      </c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</row>
    <row r="143" spans="1:64" ht="12.75" customHeight="1">
      <c r="A143" s="79"/>
      <c r="B143" s="79"/>
      <c r="C143" s="116"/>
      <c r="D143" s="83" t="s">
        <v>60</v>
      </c>
      <c r="E143" s="83" t="s">
        <v>30</v>
      </c>
      <c r="F143" s="79" t="s">
        <v>105</v>
      </c>
      <c r="G143" s="83">
        <f t="shared" si="2"/>
        <v>1</v>
      </c>
      <c r="H143" s="83" t="s">
        <v>102</v>
      </c>
      <c r="I143" s="83"/>
      <c r="J143" s="83"/>
      <c r="K143" s="83"/>
      <c r="L143" s="178"/>
      <c r="M143" s="178"/>
      <c r="N143" s="83"/>
      <c r="O143" s="116"/>
      <c r="P143" s="83"/>
      <c r="Q143" s="83"/>
      <c r="R143" s="88"/>
      <c r="S143" s="88"/>
      <c r="T143" s="91"/>
      <c r="U143" s="88"/>
      <c r="V143" s="82"/>
      <c r="W143" s="88"/>
      <c r="X143" s="79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 t="s">
        <v>671</v>
      </c>
      <c r="BK143" s="88">
        <v>1</v>
      </c>
      <c r="BL143" s="88" t="s">
        <v>309</v>
      </c>
    </row>
    <row r="144" spans="1:81" ht="12.75" customHeight="1">
      <c r="A144" s="79"/>
      <c r="B144" s="80"/>
      <c r="D144" s="80" t="s">
        <v>120</v>
      </c>
      <c r="E144" s="80" t="s">
        <v>59</v>
      </c>
      <c r="F144" s="80" t="s">
        <v>260</v>
      </c>
      <c r="G144" s="83">
        <f t="shared" si="2"/>
        <v>10</v>
      </c>
      <c r="H144" s="80" t="s">
        <v>102</v>
      </c>
      <c r="I144" s="80"/>
      <c r="J144" s="80"/>
      <c r="K144" s="80"/>
      <c r="L144" s="180"/>
      <c r="M144" s="180"/>
      <c r="N144" s="80"/>
      <c r="O144" s="137"/>
      <c r="P144" s="83">
        <v>2847</v>
      </c>
      <c r="Q144" s="85">
        <v>1</v>
      </c>
      <c r="R144" s="89" t="s">
        <v>263</v>
      </c>
      <c r="S144" s="89" t="s">
        <v>204</v>
      </c>
      <c r="T144" s="89" t="s">
        <v>260</v>
      </c>
      <c r="U144" s="89" t="s">
        <v>134</v>
      </c>
      <c r="W144" s="89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</row>
    <row r="145" spans="4:81" ht="12.75" customHeight="1">
      <c r="D145" s="85" t="s">
        <v>73</v>
      </c>
      <c r="E145" s="85" t="s">
        <v>38</v>
      </c>
      <c r="F145" s="81">
        <v>2305</v>
      </c>
      <c r="G145" s="83">
        <f t="shared" si="2"/>
        <v>11</v>
      </c>
      <c r="H145" s="85" t="s">
        <v>102</v>
      </c>
      <c r="P145" s="85">
        <v>2305</v>
      </c>
      <c r="Q145" s="85">
        <v>3</v>
      </c>
      <c r="R145" s="90">
        <v>2610</v>
      </c>
      <c r="S145" s="90">
        <v>3</v>
      </c>
      <c r="V145" s="80" t="s">
        <v>105</v>
      </c>
      <c r="W145" s="90">
        <v>1</v>
      </c>
      <c r="X145" s="81">
        <v>4001</v>
      </c>
      <c r="Y145" s="90">
        <v>2</v>
      </c>
      <c r="AB145" s="88" t="s">
        <v>672</v>
      </c>
      <c r="AC145" s="88">
        <v>1</v>
      </c>
      <c r="AD145" s="81" t="s">
        <v>105</v>
      </c>
      <c r="AE145" s="90">
        <v>1</v>
      </c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</row>
    <row r="146" spans="1:64" ht="12.75" customHeight="1">
      <c r="A146" s="79"/>
      <c r="B146" s="79"/>
      <c r="C146" s="116"/>
      <c r="D146" s="83" t="s">
        <v>673</v>
      </c>
      <c r="E146" s="83" t="s">
        <v>674</v>
      </c>
      <c r="F146" s="79">
        <v>4252</v>
      </c>
      <c r="G146" s="83">
        <f t="shared" si="2"/>
        <v>1</v>
      </c>
      <c r="H146" s="83" t="s">
        <v>99</v>
      </c>
      <c r="I146" s="83"/>
      <c r="J146" s="83"/>
      <c r="K146" s="83"/>
      <c r="L146" s="178"/>
      <c r="M146" s="178"/>
      <c r="N146" s="83"/>
      <c r="O146" s="116"/>
      <c r="P146" s="83"/>
      <c r="Q146" s="83"/>
      <c r="R146" s="88"/>
      <c r="S146" s="88"/>
      <c r="T146" s="91"/>
      <c r="U146" s="88"/>
      <c r="V146" s="82"/>
      <c r="W146" s="88"/>
      <c r="X146" s="79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 t="s">
        <v>675</v>
      </c>
      <c r="AK146" s="88">
        <v>1</v>
      </c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 t="s">
        <v>349</v>
      </c>
    </row>
    <row r="147" spans="1:81" s="80" customFormat="1" ht="12.75" customHeight="1">
      <c r="A147" s="143"/>
      <c r="B147" s="81"/>
      <c r="C147" s="138"/>
      <c r="D147" s="85" t="s">
        <v>676</v>
      </c>
      <c r="E147" s="85" t="s">
        <v>288</v>
      </c>
      <c r="F147" s="81" t="s">
        <v>677</v>
      </c>
      <c r="G147" s="83">
        <f t="shared" si="2"/>
        <v>3</v>
      </c>
      <c r="H147" s="85" t="s">
        <v>99</v>
      </c>
      <c r="I147" s="85"/>
      <c r="J147" s="85"/>
      <c r="K147" s="85"/>
      <c r="L147" s="179"/>
      <c r="M147" s="179"/>
      <c r="N147" s="85"/>
      <c r="O147" s="138"/>
      <c r="P147" s="85"/>
      <c r="Q147" s="85"/>
      <c r="R147" s="90"/>
      <c r="S147" s="90"/>
      <c r="T147" s="89"/>
      <c r="U147" s="90"/>
      <c r="W147" s="90"/>
      <c r="X147" s="81"/>
      <c r="Y147" s="90"/>
      <c r="Z147" s="90"/>
      <c r="AA147" s="90"/>
      <c r="AB147" s="90"/>
      <c r="AC147" s="90"/>
      <c r="AD147" s="81" t="s">
        <v>678</v>
      </c>
      <c r="AE147" s="90">
        <v>3</v>
      </c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</row>
    <row r="148" spans="1:64" ht="12.75" customHeight="1">
      <c r="A148" s="79"/>
      <c r="B148" s="79"/>
      <c r="C148" s="116"/>
      <c r="D148" s="83" t="s">
        <v>679</v>
      </c>
      <c r="E148" s="83" t="s">
        <v>172</v>
      </c>
      <c r="F148" s="79" t="s">
        <v>105</v>
      </c>
      <c r="G148" s="83">
        <f t="shared" si="2"/>
        <v>3</v>
      </c>
      <c r="H148" s="83" t="s">
        <v>102</v>
      </c>
      <c r="I148" s="83"/>
      <c r="J148" s="83"/>
      <c r="K148" s="83"/>
      <c r="L148" s="178"/>
      <c r="M148" s="178"/>
      <c r="N148" s="83"/>
      <c r="O148" s="116"/>
      <c r="P148" s="83"/>
      <c r="Q148" s="83"/>
      <c r="R148" s="88"/>
      <c r="S148" s="88"/>
      <c r="T148" s="91"/>
      <c r="U148" s="88"/>
      <c r="V148" s="82"/>
      <c r="W148" s="88"/>
      <c r="X148" s="79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 t="s">
        <v>680</v>
      </c>
      <c r="BI148" s="88">
        <v>3</v>
      </c>
      <c r="BJ148" s="88"/>
      <c r="BK148" s="88"/>
      <c r="BL148" s="88" t="s">
        <v>309</v>
      </c>
    </row>
    <row r="149" spans="1:81" s="81" customFormat="1" ht="12.75" customHeight="1">
      <c r="A149" s="79" t="s">
        <v>105</v>
      </c>
      <c r="B149" s="79"/>
      <c r="C149" s="138">
        <v>1</v>
      </c>
      <c r="D149" s="83" t="s">
        <v>39</v>
      </c>
      <c r="E149" s="83" t="s">
        <v>1401</v>
      </c>
      <c r="F149" s="79" t="s">
        <v>105</v>
      </c>
      <c r="G149" s="83">
        <f t="shared" si="2"/>
        <v>3</v>
      </c>
      <c r="H149" s="83" t="s">
        <v>102</v>
      </c>
      <c r="I149" s="83"/>
      <c r="J149" s="83"/>
      <c r="K149" s="83"/>
      <c r="L149" s="178" t="s">
        <v>105</v>
      </c>
      <c r="M149" s="178">
        <v>1</v>
      </c>
      <c r="N149" s="83" t="s">
        <v>105</v>
      </c>
      <c r="O149" s="138">
        <v>2</v>
      </c>
      <c r="P149" s="83"/>
      <c r="Q149" s="85"/>
      <c r="R149" s="88"/>
      <c r="S149" s="88"/>
      <c r="T149" s="91"/>
      <c r="U149" s="88"/>
      <c r="V149" s="82"/>
      <c r="W149" s="88"/>
      <c r="X149" s="79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</row>
    <row r="150" spans="1:64" ht="12.75" customHeight="1">
      <c r="A150" s="79">
        <v>2817</v>
      </c>
      <c r="B150" s="79"/>
      <c r="C150" s="138">
        <v>7</v>
      </c>
      <c r="D150" s="83" t="s">
        <v>39</v>
      </c>
      <c r="E150" s="83" t="s">
        <v>40</v>
      </c>
      <c r="F150" s="79">
        <v>1731</v>
      </c>
      <c r="G150" s="83">
        <f t="shared" si="2"/>
        <v>231</v>
      </c>
      <c r="H150" s="83" t="s">
        <v>102</v>
      </c>
      <c r="I150" s="83" t="s">
        <v>319</v>
      </c>
      <c r="J150" s="83"/>
      <c r="K150" s="83"/>
      <c r="L150" s="178">
        <v>2817</v>
      </c>
      <c r="M150" s="178">
        <v>7</v>
      </c>
      <c r="N150" s="83">
        <v>2835</v>
      </c>
      <c r="O150" s="138">
        <v>9</v>
      </c>
      <c r="P150" s="83">
        <v>2649</v>
      </c>
      <c r="Q150" s="85">
        <v>9</v>
      </c>
      <c r="R150" s="88">
        <v>2915</v>
      </c>
      <c r="S150" s="88">
        <v>10</v>
      </c>
      <c r="T150" s="91" t="s">
        <v>259</v>
      </c>
      <c r="U150" s="90">
        <v>10</v>
      </c>
      <c r="V150" s="82">
        <v>2549</v>
      </c>
      <c r="W150" s="88">
        <v>10</v>
      </c>
      <c r="X150" s="79">
        <v>2620</v>
      </c>
      <c r="Y150" s="88">
        <v>10</v>
      </c>
      <c r="Z150" s="88" t="s">
        <v>681</v>
      </c>
      <c r="AA150" s="88">
        <v>10</v>
      </c>
      <c r="AB150" s="88">
        <v>30.06</v>
      </c>
      <c r="AC150" s="88">
        <v>11</v>
      </c>
      <c r="AD150" s="88" t="s">
        <v>682</v>
      </c>
      <c r="AE150" s="88">
        <v>11</v>
      </c>
      <c r="AF150" s="88" t="s">
        <v>683</v>
      </c>
      <c r="AG150" s="88">
        <v>10</v>
      </c>
      <c r="AH150" s="88">
        <v>3255</v>
      </c>
      <c r="AI150" s="88">
        <v>10</v>
      </c>
      <c r="AJ150" s="88">
        <v>3652</v>
      </c>
      <c r="AK150" s="88">
        <v>11</v>
      </c>
      <c r="AL150" s="88" t="s">
        <v>684</v>
      </c>
      <c r="AM150" s="88">
        <v>11</v>
      </c>
      <c r="AN150" s="88" t="s">
        <v>685</v>
      </c>
      <c r="AO150" s="88">
        <v>10</v>
      </c>
      <c r="AP150" s="88" t="s">
        <v>294</v>
      </c>
      <c r="AQ150" s="88">
        <v>10</v>
      </c>
      <c r="AR150" s="88" t="s">
        <v>686</v>
      </c>
      <c r="AS150" s="88">
        <v>11</v>
      </c>
      <c r="AT150" s="88" t="s">
        <v>687</v>
      </c>
      <c r="AU150" s="88">
        <v>8</v>
      </c>
      <c r="AV150" s="88" t="s">
        <v>688</v>
      </c>
      <c r="AW150" s="88">
        <v>8</v>
      </c>
      <c r="AX150" s="88" t="s">
        <v>689</v>
      </c>
      <c r="AY150" s="88">
        <v>8</v>
      </c>
      <c r="AZ150" s="88" t="s">
        <v>690</v>
      </c>
      <c r="BA150" s="88">
        <v>9</v>
      </c>
      <c r="BB150" s="88" t="s">
        <v>691</v>
      </c>
      <c r="BC150" s="88">
        <v>8</v>
      </c>
      <c r="BD150" s="88" t="s">
        <v>318</v>
      </c>
      <c r="BE150" s="88">
        <v>5</v>
      </c>
      <c r="BF150" s="88" t="s">
        <v>692</v>
      </c>
      <c r="BG150" s="88">
        <v>3</v>
      </c>
      <c r="BH150" s="88" t="s">
        <v>693</v>
      </c>
      <c r="BI150" s="88">
        <v>7</v>
      </c>
      <c r="BJ150" s="88" t="s">
        <v>694</v>
      </c>
      <c r="BK150" s="88">
        <v>5</v>
      </c>
      <c r="BL150" s="88" t="s">
        <v>309</v>
      </c>
    </row>
    <row r="151" spans="1:64" ht="12.75" customHeight="1">
      <c r="A151" s="79"/>
      <c r="B151" s="79"/>
      <c r="C151" s="116"/>
      <c r="D151" s="83" t="s">
        <v>39</v>
      </c>
      <c r="E151" s="83" t="s">
        <v>7</v>
      </c>
      <c r="F151" s="79" t="s">
        <v>105</v>
      </c>
      <c r="G151" s="83">
        <f t="shared" si="2"/>
        <v>2</v>
      </c>
      <c r="H151" s="83" t="s">
        <v>102</v>
      </c>
      <c r="I151" s="83"/>
      <c r="J151" s="83"/>
      <c r="K151" s="83"/>
      <c r="L151" s="178"/>
      <c r="M151" s="178"/>
      <c r="N151" s="83"/>
      <c r="O151" s="116"/>
      <c r="P151" s="83"/>
      <c r="Q151" s="83"/>
      <c r="R151" s="88"/>
      <c r="S151" s="88"/>
      <c r="T151" s="91"/>
      <c r="U151" s="88"/>
      <c r="V151" s="82"/>
      <c r="W151" s="88"/>
      <c r="X151" s="79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 t="s">
        <v>695</v>
      </c>
      <c r="BI151" s="88">
        <v>1</v>
      </c>
      <c r="BJ151" s="88" t="s">
        <v>696</v>
      </c>
      <c r="BK151" s="88">
        <v>1</v>
      </c>
      <c r="BL151" s="88" t="s">
        <v>309</v>
      </c>
    </row>
    <row r="152" spans="1:81" ht="12.75" customHeight="1">
      <c r="A152" s="79"/>
      <c r="B152" s="99"/>
      <c r="D152" s="99" t="s">
        <v>1390</v>
      </c>
      <c r="E152" s="99" t="s">
        <v>7</v>
      </c>
      <c r="F152" s="80" t="s">
        <v>1393</v>
      </c>
      <c r="G152" s="83">
        <f t="shared" si="2"/>
        <v>1</v>
      </c>
      <c r="H152" s="99" t="s">
        <v>99</v>
      </c>
      <c r="I152" s="99"/>
      <c r="J152" s="99"/>
      <c r="K152" s="99"/>
      <c r="L152" s="181"/>
      <c r="M152" s="181"/>
      <c r="N152" s="99"/>
      <c r="O152" s="137"/>
      <c r="P152" s="83">
        <v>5115</v>
      </c>
      <c r="Q152" s="85">
        <v>1</v>
      </c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</row>
    <row r="153" spans="1:64" ht="12.75" customHeight="1">
      <c r="A153" s="79"/>
      <c r="B153" s="79"/>
      <c r="C153" s="116"/>
      <c r="D153" s="83" t="s">
        <v>697</v>
      </c>
      <c r="E153" s="83" t="s">
        <v>698</v>
      </c>
      <c r="F153" s="79">
        <v>1945</v>
      </c>
      <c r="G153" s="83">
        <f t="shared" si="2"/>
        <v>2</v>
      </c>
      <c r="H153" s="83" t="s">
        <v>102</v>
      </c>
      <c r="I153" s="83"/>
      <c r="J153" s="83"/>
      <c r="K153" s="83"/>
      <c r="L153" s="178"/>
      <c r="M153" s="178"/>
      <c r="N153" s="83"/>
      <c r="O153" s="116"/>
      <c r="P153" s="83"/>
      <c r="Q153" s="83"/>
      <c r="R153" s="88"/>
      <c r="S153" s="88"/>
      <c r="T153" s="91"/>
      <c r="U153" s="88"/>
      <c r="V153" s="82"/>
      <c r="W153" s="88"/>
      <c r="X153" s="79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 t="s">
        <v>584</v>
      </c>
      <c r="AY153" s="88">
        <v>2</v>
      </c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 t="s">
        <v>309</v>
      </c>
    </row>
    <row r="154" spans="1:64" ht="12.75" customHeight="1">
      <c r="A154" s="79"/>
      <c r="B154" s="79"/>
      <c r="C154" s="116"/>
      <c r="D154" s="83" t="s">
        <v>699</v>
      </c>
      <c r="E154" s="83" t="s">
        <v>28</v>
      </c>
      <c r="F154" s="79">
        <v>2314</v>
      </c>
      <c r="G154" s="83">
        <f t="shared" si="2"/>
        <v>1</v>
      </c>
      <c r="H154" s="83" t="s">
        <v>99</v>
      </c>
      <c r="I154" s="83"/>
      <c r="J154" s="83"/>
      <c r="K154" s="83"/>
      <c r="L154" s="178"/>
      <c r="M154" s="178"/>
      <c r="N154" s="83"/>
      <c r="O154" s="116"/>
      <c r="P154" s="83"/>
      <c r="Q154" s="83"/>
      <c r="R154" s="88"/>
      <c r="S154" s="88"/>
      <c r="T154" s="91"/>
      <c r="U154" s="88"/>
      <c r="V154" s="82"/>
      <c r="W154" s="88"/>
      <c r="X154" s="79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 t="s">
        <v>700</v>
      </c>
      <c r="AO154" s="88">
        <v>1</v>
      </c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 t="s">
        <v>349</v>
      </c>
    </row>
    <row r="155" spans="1:81" ht="12.75" customHeight="1">
      <c r="A155" s="142"/>
      <c r="B155" s="80"/>
      <c r="C155" s="137"/>
      <c r="D155" s="80" t="s">
        <v>77</v>
      </c>
      <c r="E155" s="80" t="s">
        <v>10</v>
      </c>
      <c r="F155" s="80" t="s">
        <v>701</v>
      </c>
      <c r="G155" s="83">
        <f t="shared" si="2"/>
        <v>1</v>
      </c>
      <c r="H155" s="80" t="s">
        <v>102</v>
      </c>
      <c r="I155" s="80"/>
      <c r="J155" s="80"/>
      <c r="K155" s="80"/>
      <c r="L155" s="180"/>
      <c r="M155" s="180"/>
      <c r="N155" s="80"/>
      <c r="O155" s="137"/>
      <c r="P155" s="80"/>
      <c r="Q155" s="81"/>
      <c r="R155" s="89" t="s">
        <v>701</v>
      </c>
      <c r="S155" s="89" t="s">
        <v>176</v>
      </c>
      <c r="U155" s="89"/>
      <c r="W155" s="89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</row>
    <row r="156" spans="1:81" s="81" customFormat="1" ht="12.75" customHeight="1">
      <c r="A156" s="79"/>
      <c r="B156" s="79"/>
      <c r="C156" s="116"/>
      <c r="D156" s="83" t="s">
        <v>77</v>
      </c>
      <c r="E156" s="83" t="s">
        <v>354</v>
      </c>
      <c r="F156" s="79" t="s">
        <v>105</v>
      </c>
      <c r="G156" s="83">
        <f t="shared" si="2"/>
        <v>1</v>
      </c>
      <c r="H156" s="83" t="s">
        <v>102</v>
      </c>
      <c r="I156" s="83"/>
      <c r="J156" s="83"/>
      <c r="K156" s="83"/>
      <c r="L156" s="178"/>
      <c r="M156" s="178"/>
      <c r="N156" s="83"/>
      <c r="O156" s="116"/>
      <c r="P156" s="83"/>
      <c r="Q156" s="83"/>
      <c r="R156" s="88"/>
      <c r="S156" s="88"/>
      <c r="T156" s="91"/>
      <c r="U156" s="88"/>
      <c r="V156" s="82"/>
      <c r="W156" s="88"/>
      <c r="X156" s="79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 t="s">
        <v>533</v>
      </c>
      <c r="BI156" s="88">
        <v>1</v>
      </c>
      <c r="BJ156" s="88"/>
      <c r="BK156" s="88"/>
      <c r="BL156" s="88" t="s">
        <v>309</v>
      </c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</row>
    <row r="157" spans="1:64" ht="12.75" customHeight="1">
      <c r="A157" s="79"/>
      <c r="B157" s="79"/>
      <c r="C157" s="116"/>
      <c r="D157" s="83" t="s">
        <v>77</v>
      </c>
      <c r="E157" s="83" t="s">
        <v>498</v>
      </c>
      <c r="F157" s="79">
        <v>1746</v>
      </c>
      <c r="G157" s="83">
        <f t="shared" si="2"/>
        <v>28</v>
      </c>
      <c r="H157" s="83" t="s">
        <v>102</v>
      </c>
      <c r="I157" s="83" t="s">
        <v>319</v>
      </c>
      <c r="J157" s="83"/>
      <c r="K157" s="83"/>
      <c r="L157" s="178"/>
      <c r="M157" s="178"/>
      <c r="N157" s="83"/>
      <c r="O157" s="116"/>
      <c r="P157" s="83"/>
      <c r="Q157" s="83"/>
      <c r="R157" s="88"/>
      <c r="S157" s="88"/>
      <c r="T157" s="91"/>
      <c r="U157" s="88"/>
      <c r="V157" s="82"/>
      <c r="W157" s="88"/>
      <c r="X157" s="79"/>
      <c r="Y157" s="88"/>
      <c r="Z157" s="88" t="s">
        <v>702</v>
      </c>
      <c r="AA157" s="88">
        <v>1</v>
      </c>
      <c r="AB157" s="88">
        <v>19.47</v>
      </c>
      <c r="AC157" s="88">
        <v>1</v>
      </c>
      <c r="AD157" s="88" t="s">
        <v>703</v>
      </c>
      <c r="AE157" s="88">
        <v>2</v>
      </c>
      <c r="AF157" s="88" t="s">
        <v>704</v>
      </c>
      <c r="AG157" s="88">
        <v>3</v>
      </c>
      <c r="AH157" s="88">
        <v>1854</v>
      </c>
      <c r="AI157" s="88">
        <v>5</v>
      </c>
      <c r="AJ157" s="88">
        <v>2455</v>
      </c>
      <c r="AK157" s="88">
        <v>1</v>
      </c>
      <c r="AL157" s="88" t="s">
        <v>705</v>
      </c>
      <c r="AM157" s="88">
        <v>3</v>
      </c>
      <c r="AN157" s="88" t="s">
        <v>706</v>
      </c>
      <c r="AO157" s="88">
        <v>3</v>
      </c>
      <c r="AP157" s="88" t="s">
        <v>707</v>
      </c>
      <c r="AQ157" s="88">
        <v>9</v>
      </c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 t="s">
        <v>309</v>
      </c>
    </row>
    <row r="158" spans="1:64" ht="12.75" customHeight="1">
      <c r="A158" s="79"/>
      <c r="B158" s="79"/>
      <c r="C158" s="116"/>
      <c r="D158" s="83" t="s">
        <v>708</v>
      </c>
      <c r="E158" s="83" t="s">
        <v>150</v>
      </c>
      <c r="F158" s="79">
        <v>2206</v>
      </c>
      <c r="G158" s="83">
        <f t="shared" si="2"/>
        <v>3</v>
      </c>
      <c r="H158" s="83" t="s">
        <v>102</v>
      </c>
      <c r="I158" s="83"/>
      <c r="J158" s="83"/>
      <c r="K158" s="83"/>
      <c r="L158" s="178"/>
      <c r="M158" s="178"/>
      <c r="N158" s="83"/>
      <c r="O158" s="116"/>
      <c r="P158" s="83"/>
      <c r="Q158" s="83"/>
      <c r="R158" s="88"/>
      <c r="S158" s="88"/>
      <c r="T158" s="91"/>
      <c r="U158" s="88"/>
      <c r="V158" s="82"/>
      <c r="W158" s="88"/>
      <c r="X158" s="79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 t="s">
        <v>709</v>
      </c>
      <c r="AO158" s="88">
        <v>1</v>
      </c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 t="s">
        <v>255</v>
      </c>
      <c r="BA158" s="88">
        <v>1</v>
      </c>
      <c r="BB158" s="88" t="s">
        <v>710</v>
      </c>
      <c r="BC158" s="88">
        <v>1</v>
      </c>
      <c r="BD158" s="88"/>
      <c r="BE158" s="88"/>
      <c r="BF158" s="88"/>
      <c r="BG158" s="88"/>
      <c r="BH158" s="88"/>
      <c r="BI158" s="88"/>
      <c r="BJ158" s="88"/>
      <c r="BK158" s="88"/>
      <c r="BL158" s="88" t="s">
        <v>309</v>
      </c>
    </row>
    <row r="159" spans="1:64" ht="12.75" customHeight="1">
      <c r="A159" s="79"/>
      <c r="B159" s="79"/>
      <c r="C159" s="116"/>
      <c r="D159" s="83" t="s">
        <v>711</v>
      </c>
      <c r="E159" s="83" t="s">
        <v>712</v>
      </c>
      <c r="F159" s="79">
        <v>2050</v>
      </c>
      <c r="G159" s="83">
        <f t="shared" si="2"/>
        <v>6</v>
      </c>
      <c r="H159" s="83" t="s">
        <v>102</v>
      </c>
      <c r="I159" s="83"/>
      <c r="J159" s="83"/>
      <c r="K159" s="83"/>
      <c r="L159" s="178"/>
      <c r="M159" s="178"/>
      <c r="N159" s="83"/>
      <c r="O159" s="116"/>
      <c r="P159" s="83"/>
      <c r="Q159" s="83"/>
      <c r="R159" s="88"/>
      <c r="S159" s="88"/>
      <c r="T159" s="91"/>
      <c r="U159" s="88"/>
      <c r="V159" s="82"/>
      <c r="W159" s="88"/>
      <c r="X159" s="79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 t="s">
        <v>713</v>
      </c>
      <c r="BE159" s="88">
        <v>3</v>
      </c>
      <c r="BF159" s="88"/>
      <c r="BG159" s="88">
        <v>3</v>
      </c>
      <c r="BH159" s="88"/>
      <c r="BI159" s="88"/>
      <c r="BJ159" s="88"/>
      <c r="BK159" s="88"/>
      <c r="BL159" s="88" t="s">
        <v>309</v>
      </c>
    </row>
    <row r="160" spans="1:64" ht="12.75" customHeight="1">
      <c r="A160" s="79"/>
      <c r="B160" s="79"/>
      <c r="D160" s="83" t="s">
        <v>45</v>
      </c>
      <c r="E160" s="83" t="s">
        <v>17</v>
      </c>
      <c r="F160" s="79">
        <v>1713</v>
      </c>
      <c r="G160" s="83">
        <f t="shared" si="2"/>
        <v>34</v>
      </c>
      <c r="H160" s="83" t="s">
        <v>102</v>
      </c>
      <c r="I160" s="83" t="s">
        <v>319</v>
      </c>
      <c r="J160" s="83"/>
      <c r="K160" s="83"/>
      <c r="L160" s="178"/>
      <c r="M160" s="178"/>
      <c r="N160" s="83">
        <v>2106</v>
      </c>
      <c r="O160" s="138">
        <v>1</v>
      </c>
      <c r="P160" s="83">
        <v>1713</v>
      </c>
      <c r="Q160" s="85">
        <v>5</v>
      </c>
      <c r="R160" s="88">
        <v>2117</v>
      </c>
      <c r="S160" s="88">
        <v>5</v>
      </c>
      <c r="T160" s="91" t="s">
        <v>238</v>
      </c>
      <c r="U160" s="89" t="s">
        <v>204</v>
      </c>
      <c r="V160" s="82">
        <v>2445</v>
      </c>
      <c r="W160" s="88">
        <v>3</v>
      </c>
      <c r="X160" s="79">
        <v>2449</v>
      </c>
      <c r="Y160" s="88">
        <v>2</v>
      </c>
      <c r="Z160" s="88" t="s">
        <v>714</v>
      </c>
      <c r="AA160" s="88">
        <v>1</v>
      </c>
      <c r="AB160" s="88">
        <v>29.15</v>
      </c>
      <c r="AC160" s="88">
        <v>5</v>
      </c>
      <c r="AD160" s="88" t="s">
        <v>715</v>
      </c>
      <c r="AE160" s="88">
        <v>7</v>
      </c>
      <c r="AF160" s="88" t="s">
        <v>716</v>
      </c>
      <c r="AG160" s="88">
        <v>2</v>
      </c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</row>
    <row r="161" spans="1:64" ht="12.75" customHeight="1">
      <c r="A161" s="79"/>
      <c r="B161" s="79"/>
      <c r="D161" s="83" t="s">
        <v>45</v>
      </c>
      <c r="E161" s="83" t="s">
        <v>30</v>
      </c>
      <c r="F161" s="79" t="s">
        <v>105</v>
      </c>
      <c r="G161" s="83">
        <f t="shared" si="2"/>
        <v>3</v>
      </c>
      <c r="H161" s="83" t="s">
        <v>102</v>
      </c>
      <c r="I161" s="83"/>
      <c r="J161" s="83"/>
      <c r="K161" s="83"/>
      <c r="L161" s="178"/>
      <c r="M161" s="178"/>
      <c r="N161" s="83"/>
      <c r="O161" s="116"/>
      <c r="P161" s="83" t="s">
        <v>105</v>
      </c>
      <c r="Q161" s="85">
        <v>1</v>
      </c>
      <c r="R161" s="88" t="s">
        <v>105</v>
      </c>
      <c r="S161" s="88">
        <v>1</v>
      </c>
      <c r="T161" s="91" t="s">
        <v>105</v>
      </c>
      <c r="U161" s="88">
        <v>1</v>
      </c>
      <c r="V161" s="82"/>
      <c r="W161" s="88"/>
      <c r="X161" s="79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</row>
    <row r="162" spans="1:64" ht="12.75" customHeight="1">
      <c r="A162" s="79"/>
      <c r="B162" s="79"/>
      <c r="C162" s="116"/>
      <c r="D162" s="83" t="s">
        <v>717</v>
      </c>
      <c r="E162" s="83" t="s">
        <v>248</v>
      </c>
      <c r="F162" s="79">
        <v>1632</v>
      </c>
      <c r="G162" s="83">
        <f t="shared" si="2"/>
        <v>12</v>
      </c>
      <c r="H162" s="83" t="s">
        <v>99</v>
      </c>
      <c r="I162" s="83" t="s">
        <v>319</v>
      </c>
      <c r="J162" s="83"/>
      <c r="K162" s="83"/>
      <c r="L162" s="178"/>
      <c r="M162" s="178"/>
      <c r="N162" s="83"/>
      <c r="O162" s="116"/>
      <c r="P162" s="83"/>
      <c r="Q162" s="83"/>
      <c r="R162" s="88"/>
      <c r="S162" s="88"/>
      <c r="T162" s="91"/>
      <c r="U162" s="88"/>
      <c r="V162" s="82">
        <v>1658</v>
      </c>
      <c r="W162" s="88">
        <v>2</v>
      </c>
      <c r="X162" s="79">
        <v>1632</v>
      </c>
      <c r="Y162" s="88">
        <v>3</v>
      </c>
      <c r="Z162" s="88" t="s">
        <v>663</v>
      </c>
      <c r="AA162" s="88">
        <v>2</v>
      </c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 t="s">
        <v>718</v>
      </c>
      <c r="AS162" s="88">
        <v>3</v>
      </c>
      <c r="AT162" s="88" t="s">
        <v>719</v>
      </c>
      <c r="AU162" s="88">
        <v>1</v>
      </c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 t="s">
        <v>680</v>
      </c>
      <c r="BG162" s="88">
        <v>1</v>
      </c>
      <c r="BH162" s="88"/>
      <c r="BI162" s="88"/>
      <c r="BJ162" s="88"/>
      <c r="BK162" s="88"/>
      <c r="BL162" s="88" t="s">
        <v>349</v>
      </c>
    </row>
    <row r="163" spans="1:64" ht="12.75" customHeight="1">
      <c r="A163" s="79"/>
      <c r="B163" s="79"/>
      <c r="C163" s="116"/>
      <c r="D163" s="83" t="s">
        <v>717</v>
      </c>
      <c r="E163" s="83" t="s">
        <v>35</v>
      </c>
      <c r="F163" s="79" t="s">
        <v>105</v>
      </c>
      <c r="G163" s="83">
        <f t="shared" si="2"/>
        <v>1</v>
      </c>
      <c r="H163" s="83" t="s">
        <v>99</v>
      </c>
      <c r="I163" s="83"/>
      <c r="J163" s="83"/>
      <c r="K163" s="83"/>
      <c r="L163" s="178"/>
      <c r="M163" s="178"/>
      <c r="N163" s="83"/>
      <c r="O163" s="116"/>
      <c r="P163" s="83"/>
      <c r="Q163" s="83"/>
      <c r="R163" s="88"/>
      <c r="S163" s="88"/>
      <c r="T163" s="91"/>
      <c r="U163" s="88"/>
      <c r="V163" s="82"/>
      <c r="W163" s="88"/>
      <c r="X163" s="79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 t="s">
        <v>419</v>
      </c>
      <c r="BE163" s="88">
        <v>1</v>
      </c>
      <c r="BF163" s="88"/>
      <c r="BG163" s="88"/>
      <c r="BH163" s="88"/>
      <c r="BI163" s="88"/>
      <c r="BJ163" s="88"/>
      <c r="BK163" s="88"/>
      <c r="BL163" s="88" t="s">
        <v>349</v>
      </c>
    </row>
    <row r="164" spans="1:64" ht="12.75" customHeight="1">
      <c r="A164" s="79"/>
      <c r="B164" s="79"/>
      <c r="C164" s="116"/>
      <c r="D164" s="83" t="s">
        <v>720</v>
      </c>
      <c r="E164" s="83" t="s">
        <v>30</v>
      </c>
      <c r="F164" s="79">
        <v>2542</v>
      </c>
      <c r="G164" s="83">
        <f t="shared" si="2"/>
        <v>1</v>
      </c>
      <c r="H164" s="83" t="s">
        <v>102</v>
      </c>
      <c r="I164" s="83"/>
      <c r="J164" s="83"/>
      <c r="K164" s="83"/>
      <c r="L164" s="178"/>
      <c r="M164" s="178"/>
      <c r="N164" s="83"/>
      <c r="O164" s="116"/>
      <c r="P164" s="83"/>
      <c r="Q164" s="83"/>
      <c r="R164" s="88"/>
      <c r="S164" s="88"/>
      <c r="T164" s="91"/>
      <c r="U164" s="88"/>
      <c r="V164" s="82"/>
      <c r="W164" s="88"/>
      <c r="X164" s="79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 t="s">
        <v>721</v>
      </c>
      <c r="BE164" s="88">
        <v>1</v>
      </c>
      <c r="BF164" s="88"/>
      <c r="BG164" s="88"/>
      <c r="BH164" s="88"/>
      <c r="BI164" s="88"/>
      <c r="BJ164" s="88"/>
      <c r="BK164" s="88"/>
      <c r="BL164" s="88" t="s">
        <v>309</v>
      </c>
    </row>
    <row r="165" spans="1:81" ht="12.75" customHeight="1">
      <c r="A165" s="142"/>
      <c r="B165" s="80"/>
      <c r="C165" s="137"/>
      <c r="D165" s="80" t="s">
        <v>65</v>
      </c>
      <c r="E165" s="80" t="s">
        <v>30</v>
      </c>
      <c r="F165" s="80" t="s">
        <v>105</v>
      </c>
      <c r="G165" s="83">
        <f t="shared" si="2"/>
        <v>4</v>
      </c>
      <c r="H165" s="80" t="s">
        <v>102</v>
      </c>
      <c r="I165" s="80"/>
      <c r="J165" s="80"/>
      <c r="K165" s="80"/>
      <c r="L165" s="180"/>
      <c r="M165" s="180"/>
      <c r="N165" s="80"/>
      <c r="O165" s="137"/>
      <c r="P165" s="80"/>
      <c r="Q165" s="81"/>
      <c r="R165" s="89" t="s">
        <v>105</v>
      </c>
      <c r="S165" s="89" t="s">
        <v>176</v>
      </c>
      <c r="U165" s="89"/>
      <c r="V165" s="80" t="s">
        <v>105</v>
      </c>
      <c r="W165" s="89" t="s">
        <v>204</v>
      </c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</row>
    <row r="166" spans="1:81" s="80" customFormat="1" ht="12.75" customHeight="1">
      <c r="A166" s="79"/>
      <c r="B166" s="79"/>
      <c r="C166" s="116"/>
      <c r="D166" s="83" t="s">
        <v>722</v>
      </c>
      <c r="E166" s="83" t="s">
        <v>723</v>
      </c>
      <c r="F166" s="79">
        <v>5619</v>
      </c>
      <c r="G166" s="83">
        <f t="shared" si="2"/>
        <v>1</v>
      </c>
      <c r="H166" s="83" t="s">
        <v>102</v>
      </c>
      <c r="I166" s="83"/>
      <c r="J166" s="83"/>
      <c r="K166" s="83"/>
      <c r="L166" s="178"/>
      <c r="M166" s="178"/>
      <c r="N166" s="83"/>
      <c r="O166" s="116"/>
      <c r="P166" s="83"/>
      <c r="Q166" s="83"/>
      <c r="R166" s="88"/>
      <c r="S166" s="88"/>
      <c r="T166" s="91"/>
      <c r="U166" s="88"/>
      <c r="V166" s="82"/>
      <c r="W166" s="88"/>
      <c r="X166" s="79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 t="s">
        <v>724</v>
      </c>
      <c r="AO166" s="88">
        <v>1</v>
      </c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 t="s">
        <v>309</v>
      </c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</row>
    <row r="167" spans="1:64" ht="12.75" customHeight="1">
      <c r="A167" s="79"/>
      <c r="B167" s="79"/>
      <c r="C167" s="116"/>
      <c r="D167" s="83" t="s">
        <v>725</v>
      </c>
      <c r="E167" s="83" t="s">
        <v>125</v>
      </c>
      <c r="F167" s="79" t="s">
        <v>105</v>
      </c>
      <c r="G167" s="83">
        <f t="shared" si="2"/>
        <v>1</v>
      </c>
      <c r="H167" s="83" t="s">
        <v>102</v>
      </c>
      <c r="I167" s="83"/>
      <c r="J167" s="83"/>
      <c r="K167" s="83"/>
      <c r="L167" s="178"/>
      <c r="M167" s="178"/>
      <c r="N167" s="83"/>
      <c r="O167" s="116"/>
      <c r="P167" s="83"/>
      <c r="Q167" s="83"/>
      <c r="R167" s="88"/>
      <c r="S167" s="88"/>
      <c r="T167" s="91"/>
      <c r="U167" s="88"/>
      <c r="V167" s="82"/>
      <c r="W167" s="88"/>
      <c r="X167" s="79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 t="s">
        <v>726</v>
      </c>
      <c r="BI167" s="88">
        <v>1</v>
      </c>
      <c r="BJ167" s="88"/>
      <c r="BK167" s="88"/>
      <c r="BL167" s="88" t="s">
        <v>309</v>
      </c>
    </row>
    <row r="168" spans="4:81" ht="12.75" customHeight="1">
      <c r="D168" s="85" t="s">
        <v>727</v>
      </c>
      <c r="E168" s="85" t="s">
        <v>30</v>
      </c>
      <c r="F168" s="81">
        <v>3434</v>
      </c>
      <c r="G168" s="83">
        <f t="shared" si="2"/>
        <v>5</v>
      </c>
      <c r="H168" s="85" t="s">
        <v>99</v>
      </c>
      <c r="I168" s="85" t="s">
        <v>319</v>
      </c>
      <c r="Z168" s="90" t="s">
        <v>728</v>
      </c>
      <c r="AA168" s="90">
        <v>1</v>
      </c>
      <c r="AD168" s="81" t="s">
        <v>729</v>
      </c>
      <c r="AE168" s="90">
        <v>4</v>
      </c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</row>
    <row r="169" spans="1:64" ht="12.75" customHeight="1">
      <c r="A169" s="79"/>
      <c r="B169" s="79"/>
      <c r="C169" s="116"/>
      <c r="D169" s="83" t="s">
        <v>730</v>
      </c>
      <c r="E169" s="83" t="s">
        <v>731</v>
      </c>
      <c r="F169" s="79">
        <v>1627</v>
      </c>
      <c r="G169" s="83">
        <f t="shared" si="2"/>
        <v>16</v>
      </c>
      <c r="H169" s="83" t="s">
        <v>102</v>
      </c>
      <c r="I169" s="83"/>
      <c r="J169" s="83"/>
      <c r="K169" s="83"/>
      <c r="L169" s="178"/>
      <c r="M169" s="178"/>
      <c r="N169" s="83"/>
      <c r="O169" s="116"/>
      <c r="P169" s="83"/>
      <c r="Q169" s="83"/>
      <c r="R169" s="88"/>
      <c r="S169" s="88"/>
      <c r="T169" s="91"/>
      <c r="U169" s="88"/>
      <c r="V169" s="82"/>
      <c r="W169" s="88"/>
      <c r="X169" s="79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 t="s">
        <v>732</v>
      </c>
      <c r="AS169" s="88">
        <v>1</v>
      </c>
      <c r="AT169" s="88" t="s">
        <v>733</v>
      </c>
      <c r="AU169" s="88">
        <v>4</v>
      </c>
      <c r="AV169" s="88" t="s">
        <v>534</v>
      </c>
      <c r="AW169" s="88">
        <v>3</v>
      </c>
      <c r="AX169" s="88" t="s">
        <v>734</v>
      </c>
      <c r="AY169" s="88">
        <v>3</v>
      </c>
      <c r="AZ169" s="88" t="s">
        <v>701</v>
      </c>
      <c r="BA169" s="88">
        <v>1</v>
      </c>
      <c r="BB169" s="88" t="s">
        <v>535</v>
      </c>
      <c r="BC169" s="88">
        <v>3</v>
      </c>
      <c r="BD169" s="88"/>
      <c r="BE169" s="88"/>
      <c r="BF169" s="88"/>
      <c r="BG169" s="88"/>
      <c r="BH169" s="88"/>
      <c r="BI169" s="88"/>
      <c r="BJ169" s="88" t="s">
        <v>735</v>
      </c>
      <c r="BK169" s="88">
        <v>1</v>
      </c>
      <c r="BL169" s="88" t="s">
        <v>309</v>
      </c>
    </row>
    <row r="170" spans="1:64" ht="12.75" customHeight="1">
      <c r="A170" s="79"/>
      <c r="B170" s="79"/>
      <c r="C170" s="116"/>
      <c r="D170" s="83" t="s">
        <v>736</v>
      </c>
      <c r="E170" s="83" t="s">
        <v>537</v>
      </c>
      <c r="F170" s="79" t="s">
        <v>105</v>
      </c>
      <c r="G170" s="83">
        <f t="shared" si="2"/>
        <v>1</v>
      </c>
      <c r="H170" s="83" t="s">
        <v>99</v>
      </c>
      <c r="I170" s="83"/>
      <c r="J170" s="83"/>
      <c r="K170" s="83"/>
      <c r="L170" s="178"/>
      <c r="M170" s="178"/>
      <c r="N170" s="83"/>
      <c r="O170" s="116"/>
      <c r="P170" s="83"/>
      <c r="Q170" s="83"/>
      <c r="R170" s="88"/>
      <c r="S170" s="88"/>
      <c r="T170" s="91"/>
      <c r="U170" s="88"/>
      <c r="V170" s="82"/>
      <c r="W170" s="88"/>
      <c r="X170" s="79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 t="s">
        <v>737</v>
      </c>
      <c r="BK170" s="88">
        <v>1</v>
      </c>
      <c r="BL170" s="88" t="s">
        <v>349</v>
      </c>
    </row>
    <row r="171" spans="1:64" ht="12.75" customHeight="1">
      <c r="A171" s="79"/>
      <c r="B171" s="79"/>
      <c r="C171" s="116"/>
      <c r="D171" s="83" t="s">
        <v>93</v>
      </c>
      <c r="E171" s="83" t="s">
        <v>94</v>
      </c>
      <c r="F171" s="79">
        <v>2456</v>
      </c>
      <c r="G171" s="83">
        <f t="shared" si="2"/>
        <v>39</v>
      </c>
      <c r="H171" s="83" t="s">
        <v>99</v>
      </c>
      <c r="I171" s="83" t="s">
        <v>319</v>
      </c>
      <c r="J171" s="83"/>
      <c r="K171" s="83"/>
      <c r="L171" s="178"/>
      <c r="M171" s="178"/>
      <c r="N171" s="83">
        <v>3005</v>
      </c>
      <c r="O171" s="116">
        <v>2</v>
      </c>
      <c r="P171" s="83"/>
      <c r="Q171" s="83"/>
      <c r="R171" s="88" t="s">
        <v>105</v>
      </c>
      <c r="S171" s="88">
        <v>1</v>
      </c>
      <c r="T171" s="91" t="s">
        <v>105</v>
      </c>
      <c r="U171" s="88">
        <v>1</v>
      </c>
      <c r="V171" s="82"/>
      <c r="W171" s="88"/>
      <c r="X171" s="79" t="s">
        <v>13</v>
      </c>
      <c r="Y171" s="88">
        <v>2</v>
      </c>
      <c r="Z171" s="88" t="s">
        <v>738</v>
      </c>
      <c r="AA171" s="88">
        <v>2</v>
      </c>
      <c r="AB171" s="88" t="s">
        <v>105</v>
      </c>
      <c r="AC171" s="88">
        <v>1</v>
      </c>
      <c r="AD171" s="88"/>
      <c r="AE171" s="88"/>
      <c r="AF171" s="88" t="s">
        <v>265</v>
      </c>
      <c r="AG171" s="88">
        <v>1</v>
      </c>
      <c r="AH171" s="88">
        <v>2520</v>
      </c>
      <c r="AI171" s="88">
        <v>6</v>
      </c>
      <c r="AJ171" s="88">
        <v>2540</v>
      </c>
      <c r="AK171" s="88">
        <v>4</v>
      </c>
      <c r="AL171" s="88" t="s">
        <v>655</v>
      </c>
      <c r="AM171" s="88">
        <v>6</v>
      </c>
      <c r="AN171" s="88" t="s">
        <v>304</v>
      </c>
      <c r="AO171" s="88">
        <v>5</v>
      </c>
      <c r="AP171" s="88" t="s">
        <v>739</v>
      </c>
      <c r="AQ171" s="88">
        <v>6</v>
      </c>
      <c r="AR171" s="88" t="s">
        <v>626</v>
      </c>
      <c r="AS171" s="88">
        <v>1</v>
      </c>
      <c r="AT171" s="88" t="s">
        <v>740</v>
      </c>
      <c r="AU171" s="88">
        <v>1</v>
      </c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 t="s">
        <v>349</v>
      </c>
    </row>
    <row r="172" spans="1:64" ht="12.75" customHeight="1">
      <c r="A172" s="79"/>
      <c r="B172" s="79"/>
      <c r="C172" s="116"/>
      <c r="D172" s="83" t="s">
        <v>741</v>
      </c>
      <c r="E172" s="83" t="s">
        <v>434</v>
      </c>
      <c r="F172" s="79">
        <v>3250</v>
      </c>
      <c r="G172" s="83">
        <f t="shared" si="2"/>
        <v>2</v>
      </c>
      <c r="H172" s="83" t="s">
        <v>99</v>
      </c>
      <c r="I172" s="83"/>
      <c r="J172" s="83"/>
      <c r="K172" s="83"/>
      <c r="L172" s="178"/>
      <c r="M172" s="178"/>
      <c r="N172" s="83"/>
      <c r="O172" s="116"/>
      <c r="P172" s="83"/>
      <c r="Q172" s="83"/>
      <c r="R172" s="88"/>
      <c r="S172" s="88"/>
      <c r="T172" s="91"/>
      <c r="U172" s="88"/>
      <c r="V172" s="82"/>
      <c r="W172" s="88"/>
      <c r="X172" s="79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 t="s">
        <v>742</v>
      </c>
      <c r="BE172" s="88">
        <v>1</v>
      </c>
      <c r="BF172" s="88"/>
      <c r="BG172" s="88">
        <v>1</v>
      </c>
      <c r="BH172" s="88"/>
      <c r="BI172" s="88"/>
      <c r="BJ172" s="88"/>
      <c r="BK172" s="88"/>
      <c r="BL172" s="88" t="s">
        <v>349</v>
      </c>
    </row>
    <row r="173" spans="1:64" ht="12.75" customHeight="1">
      <c r="A173" s="79"/>
      <c r="B173" s="79"/>
      <c r="C173" s="116"/>
      <c r="D173" s="83" t="s">
        <v>743</v>
      </c>
      <c r="E173" s="83" t="s">
        <v>607</v>
      </c>
      <c r="F173" s="79">
        <v>2534</v>
      </c>
      <c r="G173" s="83">
        <f t="shared" si="2"/>
        <v>4</v>
      </c>
      <c r="H173" s="83" t="s">
        <v>99</v>
      </c>
      <c r="I173" s="83"/>
      <c r="J173" s="83"/>
      <c r="K173" s="83"/>
      <c r="L173" s="178"/>
      <c r="M173" s="178"/>
      <c r="N173" s="83"/>
      <c r="O173" s="116"/>
      <c r="P173" s="83"/>
      <c r="Q173" s="83"/>
      <c r="R173" s="88"/>
      <c r="S173" s="88"/>
      <c r="T173" s="91"/>
      <c r="U173" s="88"/>
      <c r="V173" s="82"/>
      <c r="W173" s="88"/>
      <c r="X173" s="79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 t="s">
        <v>744</v>
      </c>
      <c r="AU173" s="88">
        <v>4</v>
      </c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 t="s">
        <v>349</v>
      </c>
    </row>
    <row r="174" spans="1:64" ht="12.75" customHeight="1">
      <c r="A174" s="79"/>
      <c r="B174" s="79"/>
      <c r="C174" s="116"/>
      <c r="D174" s="83" t="s">
        <v>743</v>
      </c>
      <c r="E174" s="83" t="s">
        <v>745</v>
      </c>
      <c r="F174" s="79">
        <v>2537</v>
      </c>
      <c r="G174" s="83">
        <f t="shared" si="2"/>
        <v>34</v>
      </c>
      <c r="H174" s="83" t="s">
        <v>99</v>
      </c>
      <c r="I174" s="83"/>
      <c r="J174" s="83"/>
      <c r="K174" s="83"/>
      <c r="L174" s="178"/>
      <c r="M174" s="178"/>
      <c r="N174" s="83"/>
      <c r="O174" s="116"/>
      <c r="P174" s="83"/>
      <c r="Q174" s="83"/>
      <c r="R174" s="88"/>
      <c r="S174" s="88"/>
      <c r="T174" s="91"/>
      <c r="U174" s="88"/>
      <c r="V174" s="82"/>
      <c r="W174" s="88"/>
      <c r="X174" s="79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 t="s">
        <v>105</v>
      </c>
      <c r="AM174" s="88">
        <v>2</v>
      </c>
      <c r="AN174" s="88" t="s">
        <v>746</v>
      </c>
      <c r="AO174" s="88">
        <v>1</v>
      </c>
      <c r="AP174" s="88" t="s">
        <v>747</v>
      </c>
      <c r="AQ174" s="88">
        <v>4</v>
      </c>
      <c r="AR174" s="88" t="s">
        <v>748</v>
      </c>
      <c r="AS174" s="88">
        <v>6</v>
      </c>
      <c r="AT174" s="88" t="s">
        <v>748</v>
      </c>
      <c r="AU174" s="88">
        <v>6</v>
      </c>
      <c r="AV174" s="88"/>
      <c r="AW174" s="88"/>
      <c r="AX174" s="88"/>
      <c r="AY174" s="88"/>
      <c r="AZ174" s="88" t="s">
        <v>749</v>
      </c>
      <c r="BA174" s="88">
        <v>3</v>
      </c>
      <c r="BB174" s="88" t="s">
        <v>682</v>
      </c>
      <c r="BC174" s="88">
        <v>2</v>
      </c>
      <c r="BD174" s="88" t="s">
        <v>750</v>
      </c>
      <c r="BE174" s="88">
        <v>5</v>
      </c>
      <c r="BF174" s="88"/>
      <c r="BG174" s="88">
        <v>5</v>
      </c>
      <c r="BH174" s="88"/>
      <c r="BI174" s="88"/>
      <c r="BJ174" s="88"/>
      <c r="BK174" s="88"/>
      <c r="BL174" s="88" t="s">
        <v>349</v>
      </c>
    </row>
    <row r="175" spans="1:64" ht="12.75" customHeight="1">
      <c r="A175" s="79"/>
      <c r="B175" s="79"/>
      <c r="C175" s="116"/>
      <c r="D175" s="83" t="s">
        <v>751</v>
      </c>
      <c r="E175" s="83" t="s">
        <v>9</v>
      </c>
      <c r="F175" s="79">
        <v>2227</v>
      </c>
      <c r="G175" s="83">
        <f t="shared" si="2"/>
        <v>35</v>
      </c>
      <c r="H175" s="83" t="s">
        <v>99</v>
      </c>
      <c r="I175" s="83"/>
      <c r="J175" s="83"/>
      <c r="K175" s="83"/>
      <c r="L175" s="178"/>
      <c r="M175" s="178"/>
      <c r="N175" s="83"/>
      <c r="O175" s="116"/>
      <c r="P175" s="83"/>
      <c r="Q175" s="83"/>
      <c r="R175" s="88"/>
      <c r="S175" s="88"/>
      <c r="T175" s="91"/>
      <c r="U175" s="88"/>
      <c r="V175" s="82"/>
      <c r="W175" s="88"/>
      <c r="X175" s="79"/>
      <c r="Y175" s="88"/>
      <c r="Z175" s="88"/>
      <c r="AA175" s="88"/>
      <c r="AB175" s="88"/>
      <c r="AC175" s="88"/>
      <c r="AD175" s="88" t="s">
        <v>105</v>
      </c>
      <c r="AE175" s="88">
        <v>1</v>
      </c>
      <c r="AF175" s="88" t="s">
        <v>752</v>
      </c>
      <c r="AG175" s="88">
        <v>9</v>
      </c>
      <c r="AH175" s="88">
        <v>2349</v>
      </c>
      <c r="AI175" s="88">
        <v>4</v>
      </c>
      <c r="AJ175" s="88">
        <v>2318</v>
      </c>
      <c r="AK175" s="88">
        <v>5</v>
      </c>
      <c r="AL175" s="88" t="s">
        <v>753</v>
      </c>
      <c r="AM175" s="88">
        <v>2</v>
      </c>
      <c r="AN175" s="88" t="s">
        <v>754</v>
      </c>
      <c r="AO175" s="88">
        <v>7</v>
      </c>
      <c r="AP175" s="88" t="s">
        <v>755</v>
      </c>
      <c r="AQ175" s="88">
        <v>2</v>
      </c>
      <c r="AR175" s="88" t="s">
        <v>756</v>
      </c>
      <c r="AS175" s="88">
        <v>2</v>
      </c>
      <c r="AT175" s="88" t="s">
        <v>239</v>
      </c>
      <c r="AU175" s="88">
        <v>3</v>
      </c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 t="s">
        <v>349</v>
      </c>
    </row>
    <row r="176" spans="4:81" ht="12.75" customHeight="1">
      <c r="D176" s="85" t="s">
        <v>751</v>
      </c>
      <c r="E176" s="85" t="s">
        <v>757</v>
      </c>
      <c r="F176" s="81">
        <v>3521</v>
      </c>
      <c r="G176" s="83">
        <f t="shared" si="2"/>
        <v>1</v>
      </c>
      <c r="H176" s="85" t="s">
        <v>99</v>
      </c>
      <c r="AD176" s="81" t="s">
        <v>758</v>
      </c>
      <c r="AE176" s="90">
        <v>1</v>
      </c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</row>
    <row r="177" spans="1:81" s="80" customFormat="1" ht="12.75" customHeight="1">
      <c r="A177" s="143"/>
      <c r="B177" s="81"/>
      <c r="C177" s="138"/>
      <c r="D177" s="85" t="s">
        <v>759</v>
      </c>
      <c r="E177" s="85" t="s">
        <v>288</v>
      </c>
      <c r="F177" s="81" t="s">
        <v>677</v>
      </c>
      <c r="G177" s="83">
        <f t="shared" si="2"/>
        <v>3</v>
      </c>
      <c r="H177" s="85" t="s">
        <v>99</v>
      </c>
      <c r="I177" s="85"/>
      <c r="J177" s="85"/>
      <c r="K177" s="85"/>
      <c r="L177" s="179"/>
      <c r="M177" s="179"/>
      <c r="N177" s="85"/>
      <c r="O177" s="138"/>
      <c r="P177" s="85"/>
      <c r="Q177" s="85"/>
      <c r="R177" s="90"/>
      <c r="S177" s="90"/>
      <c r="T177" s="89"/>
      <c r="U177" s="90"/>
      <c r="W177" s="90"/>
      <c r="X177" s="81"/>
      <c r="Y177" s="90"/>
      <c r="Z177" s="90"/>
      <c r="AA177" s="90"/>
      <c r="AB177" s="90"/>
      <c r="AC177" s="90"/>
      <c r="AD177" s="81" t="s">
        <v>678</v>
      </c>
      <c r="AE177" s="90">
        <v>3</v>
      </c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</row>
    <row r="178" spans="1:64" ht="12.75" customHeight="1">
      <c r="A178" s="79"/>
      <c r="B178" s="79"/>
      <c r="C178" s="116"/>
      <c r="D178" s="83" t="s">
        <v>760</v>
      </c>
      <c r="E178" s="83" t="s">
        <v>150</v>
      </c>
      <c r="F178" s="79">
        <v>3020</v>
      </c>
      <c r="G178" s="83">
        <f t="shared" si="2"/>
        <v>6</v>
      </c>
      <c r="H178" s="83" t="s">
        <v>99</v>
      </c>
      <c r="I178" s="83"/>
      <c r="J178" s="83"/>
      <c r="K178" s="83"/>
      <c r="L178" s="178"/>
      <c r="M178" s="178"/>
      <c r="N178" s="83"/>
      <c r="O178" s="116"/>
      <c r="P178" s="83"/>
      <c r="Q178" s="83"/>
      <c r="R178" s="88"/>
      <c r="S178" s="88"/>
      <c r="T178" s="91"/>
      <c r="U178" s="88"/>
      <c r="V178" s="82"/>
      <c r="W178" s="88"/>
      <c r="X178" s="79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 t="s">
        <v>761</v>
      </c>
      <c r="BC178" s="88">
        <v>1</v>
      </c>
      <c r="BD178" s="88"/>
      <c r="BE178" s="88"/>
      <c r="BF178" s="88"/>
      <c r="BG178" s="88"/>
      <c r="BH178" s="88" t="s">
        <v>762</v>
      </c>
      <c r="BI178" s="88">
        <v>1</v>
      </c>
      <c r="BJ178" s="88" t="s">
        <v>357</v>
      </c>
      <c r="BK178" s="88">
        <v>4</v>
      </c>
      <c r="BL178" s="88" t="s">
        <v>349</v>
      </c>
    </row>
    <row r="179" spans="1:64" ht="12.75" customHeight="1">
      <c r="A179" s="79"/>
      <c r="B179" s="79"/>
      <c r="C179" s="116"/>
      <c r="D179" s="83" t="s">
        <v>763</v>
      </c>
      <c r="E179" s="83" t="s">
        <v>30</v>
      </c>
      <c r="F179" s="79">
        <v>2205</v>
      </c>
      <c r="G179" s="83">
        <f t="shared" si="2"/>
        <v>2</v>
      </c>
      <c r="H179" s="83" t="s">
        <v>99</v>
      </c>
      <c r="I179" s="83"/>
      <c r="J179" s="83"/>
      <c r="K179" s="83"/>
      <c r="L179" s="178"/>
      <c r="M179" s="178"/>
      <c r="N179" s="83"/>
      <c r="O179" s="116"/>
      <c r="P179" s="83"/>
      <c r="Q179" s="83"/>
      <c r="R179" s="88"/>
      <c r="S179" s="88"/>
      <c r="T179" s="91"/>
      <c r="U179" s="88"/>
      <c r="V179" s="82"/>
      <c r="W179" s="88"/>
      <c r="X179" s="79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 t="s">
        <v>764</v>
      </c>
      <c r="AY179" s="88">
        <v>1</v>
      </c>
      <c r="AZ179" s="88"/>
      <c r="BA179" s="88"/>
      <c r="BB179" s="88"/>
      <c r="BC179" s="88"/>
      <c r="BD179" s="88"/>
      <c r="BE179" s="88"/>
      <c r="BF179" s="88" t="s">
        <v>765</v>
      </c>
      <c r="BG179" s="88">
        <v>1</v>
      </c>
      <c r="BH179" s="88"/>
      <c r="BI179" s="88"/>
      <c r="BJ179" s="88"/>
      <c r="BK179" s="88"/>
      <c r="BL179" s="88" t="s">
        <v>349</v>
      </c>
    </row>
    <row r="180" spans="1:64" ht="12.75" customHeight="1">
      <c r="A180" s="79" t="s">
        <v>105</v>
      </c>
      <c r="B180" s="79"/>
      <c r="C180" s="138">
        <v>5</v>
      </c>
      <c r="D180" s="83" t="s">
        <v>108</v>
      </c>
      <c r="E180" s="83" t="s">
        <v>20</v>
      </c>
      <c r="F180" s="79" t="s">
        <v>174</v>
      </c>
      <c r="G180" s="83">
        <f t="shared" si="2"/>
        <v>44</v>
      </c>
      <c r="H180" s="83" t="s">
        <v>99</v>
      </c>
      <c r="I180" s="83" t="s">
        <v>319</v>
      </c>
      <c r="J180" s="83"/>
      <c r="K180" s="83"/>
      <c r="L180" s="198" t="s">
        <v>105</v>
      </c>
      <c r="M180" s="178">
        <v>5</v>
      </c>
      <c r="N180" s="83" t="s">
        <v>105</v>
      </c>
      <c r="O180" s="138">
        <v>6</v>
      </c>
      <c r="P180" s="83">
        <v>5000</v>
      </c>
      <c r="Q180" s="85">
        <v>3</v>
      </c>
      <c r="R180" s="88" t="s">
        <v>105</v>
      </c>
      <c r="S180" s="88">
        <v>7</v>
      </c>
      <c r="T180" s="91" t="s">
        <v>105</v>
      </c>
      <c r="U180" s="90">
        <v>1</v>
      </c>
      <c r="V180" s="82" t="s">
        <v>766</v>
      </c>
      <c r="W180" s="88">
        <v>1</v>
      </c>
      <c r="X180" s="79" t="s">
        <v>13</v>
      </c>
      <c r="Y180" s="88">
        <v>1</v>
      </c>
      <c r="Z180" s="88" t="s">
        <v>441</v>
      </c>
      <c r="AA180" s="88">
        <v>2</v>
      </c>
      <c r="AB180" s="88" t="s">
        <v>767</v>
      </c>
      <c r="AC180" s="88">
        <v>7</v>
      </c>
      <c r="AD180" s="88" t="s">
        <v>768</v>
      </c>
      <c r="AE180" s="88">
        <v>8</v>
      </c>
      <c r="AF180" s="88" t="s">
        <v>769</v>
      </c>
      <c r="AG180" s="88">
        <v>3</v>
      </c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</row>
    <row r="181" spans="1:64" ht="12.75" customHeight="1">
      <c r="A181" s="79"/>
      <c r="B181" s="79"/>
      <c r="C181" s="116"/>
      <c r="D181" s="83" t="s">
        <v>770</v>
      </c>
      <c r="E181" s="83" t="s">
        <v>771</v>
      </c>
      <c r="F181" s="79">
        <v>2036</v>
      </c>
      <c r="G181" s="83">
        <f t="shared" si="2"/>
        <v>1</v>
      </c>
      <c r="H181" s="83" t="s">
        <v>102</v>
      </c>
      <c r="I181" s="83"/>
      <c r="J181" s="83"/>
      <c r="K181" s="83"/>
      <c r="L181" s="178"/>
      <c r="M181" s="178"/>
      <c r="N181" s="83"/>
      <c r="O181" s="116"/>
      <c r="P181" s="83"/>
      <c r="Q181" s="83"/>
      <c r="R181" s="88"/>
      <c r="S181" s="88"/>
      <c r="T181" s="91"/>
      <c r="U181" s="88"/>
      <c r="V181" s="82"/>
      <c r="W181" s="88"/>
      <c r="X181" s="79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 t="s">
        <v>384</v>
      </c>
      <c r="AU181" s="88">
        <v>1</v>
      </c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 t="s">
        <v>309</v>
      </c>
    </row>
    <row r="182" spans="1:64" ht="12.75" customHeight="1">
      <c r="A182" s="79"/>
      <c r="B182" s="79"/>
      <c r="C182" s="116"/>
      <c r="D182" s="83" t="s">
        <v>772</v>
      </c>
      <c r="E182" s="83" t="s">
        <v>773</v>
      </c>
      <c r="F182" s="79">
        <v>1559</v>
      </c>
      <c r="G182" s="83">
        <f t="shared" si="2"/>
        <v>7</v>
      </c>
      <c r="H182" s="83" t="s">
        <v>102</v>
      </c>
      <c r="I182" s="83" t="s">
        <v>319</v>
      </c>
      <c r="J182" s="83"/>
      <c r="K182" s="83"/>
      <c r="L182" s="178"/>
      <c r="M182" s="178"/>
      <c r="N182" s="83"/>
      <c r="O182" s="116"/>
      <c r="P182" s="83"/>
      <c r="Q182" s="83"/>
      <c r="R182" s="88"/>
      <c r="S182" s="88"/>
      <c r="T182" s="91"/>
      <c r="U182" s="88"/>
      <c r="V182" s="82"/>
      <c r="W182" s="88"/>
      <c r="X182" s="79">
        <v>1708</v>
      </c>
      <c r="Y182" s="88">
        <v>1</v>
      </c>
      <c r="Z182" s="88" t="s">
        <v>774</v>
      </c>
      <c r="AA182" s="88">
        <v>1</v>
      </c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 t="s">
        <v>775</v>
      </c>
      <c r="AS182" s="88">
        <v>1</v>
      </c>
      <c r="AT182" s="88"/>
      <c r="AU182" s="88"/>
      <c r="AV182" s="88"/>
      <c r="AW182" s="88"/>
      <c r="AX182" s="88" t="s">
        <v>776</v>
      </c>
      <c r="AY182" s="88">
        <v>2</v>
      </c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 t="s">
        <v>542</v>
      </c>
      <c r="BK182" s="88">
        <v>2</v>
      </c>
      <c r="BL182" s="88" t="s">
        <v>309</v>
      </c>
    </row>
    <row r="183" spans="1:64" ht="12.75" customHeight="1">
      <c r="A183" s="79"/>
      <c r="B183" s="79"/>
      <c r="C183" s="116"/>
      <c r="D183" s="83" t="s">
        <v>777</v>
      </c>
      <c r="E183" s="83" t="s">
        <v>778</v>
      </c>
      <c r="F183" s="79">
        <v>1736</v>
      </c>
      <c r="G183" s="83">
        <f t="shared" si="2"/>
        <v>2</v>
      </c>
      <c r="H183" s="83" t="s">
        <v>102</v>
      </c>
      <c r="I183" s="83"/>
      <c r="J183" s="83"/>
      <c r="K183" s="83"/>
      <c r="L183" s="178"/>
      <c r="M183" s="178"/>
      <c r="N183" s="83"/>
      <c r="O183" s="116"/>
      <c r="P183" s="83"/>
      <c r="Q183" s="83"/>
      <c r="R183" s="88"/>
      <c r="S183" s="88"/>
      <c r="T183" s="91"/>
      <c r="U183" s="88"/>
      <c r="V183" s="82"/>
      <c r="W183" s="88"/>
      <c r="X183" s="79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 t="s">
        <v>472</v>
      </c>
      <c r="AY183" s="88">
        <v>2</v>
      </c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 t="s">
        <v>309</v>
      </c>
    </row>
    <row r="184" spans="1:81" ht="12.75" customHeight="1">
      <c r="A184" s="142"/>
      <c r="B184" s="80"/>
      <c r="C184" s="137"/>
      <c r="D184" s="80" t="s">
        <v>82</v>
      </c>
      <c r="E184" s="80" t="s">
        <v>72</v>
      </c>
      <c r="F184" s="80" t="s">
        <v>779</v>
      </c>
      <c r="G184" s="83">
        <f t="shared" si="2"/>
        <v>1</v>
      </c>
      <c r="H184" s="80" t="s">
        <v>99</v>
      </c>
      <c r="I184" s="80"/>
      <c r="J184" s="80"/>
      <c r="K184" s="80"/>
      <c r="L184" s="180"/>
      <c r="M184" s="180"/>
      <c r="N184" s="80"/>
      <c r="O184" s="137"/>
      <c r="P184" s="80"/>
      <c r="Q184" s="81"/>
      <c r="R184" s="89" t="s">
        <v>779</v>
      </c>
      <c r="S184" s="89" t="s">
        <v>176</v>
      </c>
      <c r="U184" s="89"/>
      <c r="W184" s="89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</row>
    <row r="185" spans="4:81" ht="12.75" customHeight="1">
      <c r="D185" s="85" t="s">
        <v>205</v>
      </c>
      <c r="E185" s="85" t="s">
        <v>172</v>
      </c>
      <c r="F185" s="80" t="s">
        <v>203</v>
      </c>
      <c r="G185" s="83">
        <f t="shared" si="2"/>
        <v>35</v>
      </c>
      <c r="H185" s="85" t="s">
        <v>102</v>
      </c>
      <c r="I185" s="85" t="s">
        <v>319</v>
      </c>
      <c r="T185" s="89" t="s">
        <v>203</v>
      </c>
      <c r="U185" s="89" t="s">
        <v>204</v>
      </c>
      <c r="V185" s="80" t="s">
        <v>780</v>
      </c>
      <c r="W185" s="90">
        <v>7</v>
      </c>
      <c r="X185" s="81">
        <v>1845</v>
      </c>
      <c r="Y185" s="90">
        <v>8</v>
      </c>
      <c r="Z185" s="90" t="s">
        <v>781</v>
      </c>
      <c r="AA185" s="90">
        <v>7</v>
      </c>
      <c r="AB185" s="88" t="s">
        <v>782</v>
      </c>
      <c r="AC185" s="88">
        <v>7</v>
      </c>
      <c r="AD185" s="81" t="s">
        <v>783</v>
      </c>
      <c r="AE185" s="90">
        <v>3</v>
      </c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</row>
    <row r="186" spans="1:64" ht="12.75" customHeight="1">
      <c r="A186" s="79"/>
      <c r="B186" s="79"/>
      <c r="C186" s="116"/>
      <c r="D186" s="83" t="s">
        <v>126</v>
      </c>
      <c r="E186" s="83" t="s">
        <v>127</v>
      </c>
      <c r="F186" s="79">
        <v>2708</v>
      </c>
      <c r="G186" s="83">
        <f t="shared" si="2"/>
        <v>2</v>
      </c>
      <c r="H186" s="83" t="s">
        <v>102</v>
      </c>
      <c r="I186" s="83"/>
      <c r="J186" s="83"/>
      <c r="K186" s="83"/>
      <c r="L186" s="178"/>
      <c r="M186" s="178"/>
      <c r="N186" s="83"/>
      <c r="O186" s="116"/>
      <c r="P186" s="83"/>
      <c r="Q186" s="83"/>
      <c r="R186" s="88" t="s">
        <v>105</v>
      </c>
      <c r="S186" s="88">
        <v>1</v>
      </c>
      <c r="T186" s="91" t="s">
        <v>271</v>
      </c>
      <c r="U186" s="88">
        <v>1</v>
      </c>
      <c r="V186" s="82"/>
      <c r="W186" s="88"/>
      <c r="X186" s="79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</row>
    <row r="187" spans="1:81" s="87" customFormat="1" ht="12.75" customHeight="1">
      <c r="A187" s="79">
        <v>2059</v>
      </c>
      <c r="B187" s="99"/>
      <c r="C187" s="138">
        <v>2</v>
      </c>
      <c r="D187" s="99" t="s">
        <v>1383</v>
      </c>
      <c r="E187" s="99" t="s">
        <v>237</v>
      </c>
      <c r="F187" s="80" t="s">
        <v>666</v>
      </c>
      <c r="G187" s="83">
        <f t="shared" si="2"/>
        <v>6</v>
      </c>
      <c r="H187" s="99" t="s">
        <v>102</v>
      </c>
      <c r="I187" s="99"/>
      <c r="J187" s="99"/>
      <c r="K187" s="99"/>
      <c r="L187" s="178">
        <v>2059</v>
      </c>
      <c r="M187" s="178">
        <v>2</v>
      </c>
      <c r="N187" s="99"/>
      <c r="O187" s="137"/>
      <c r="P187" s="83">
        <v>2054</v>
      </c>
      <c r="Q187" s="85">
        <v>4</v>
      </c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</row>
    <row r="188" spans="1:64" ht="12.75" customHeight="1">
      <c r="A188" s="79"/>
      <c r="B188" s="79"/>
      <c r="C188" s="116"/>
      <c r="D188" s="83" t="s">
        <v>47</v>
      </c>
      <c r="E188" s="83" t="s">
        <v>48</v>
      </c>
      <c r="F188" s="79">
        <v>2139</v>
      </c>
      <c r="G188" s="83">
        <f t="shared" si="2"/>
        <v>73</v>
      </c>
      <c r="H188" s="83" t="s">
        <v>102</v>
      </c>
      <c r="I188" s="83" t="s">
        <v>319</v>
      </c>
      <c r="J188" s="83"/>
      <c r="K188" s="83"/>
      <c r="L188" s="178"/>
      <c r="M188" s="178"/>
      <c r="N188" s="83"/>
      <c r="O188" s="116"/>
      <c r="P188" s="83"/>
      <c r="Q188" s="83"/>
      <c r="R188" s="88">
        <v>2728</v>
      </c>
      <c r="S188" s="88">
        <v>3</v>
      </c>
      <c r="T188" s="91" t="s">
        <v>275</v>
      </c>
      <c r="U188" s="88">
        <v>5</v>
      </c>
      <c r="V188" s="82" t="s">
        <v>784</v>
      </c>
      <c r="W188" s="88">
        <v>6</v>
      </c>
      <c r="X188" s="79">
        <v>2615</v>
      </c>
      <c r="Y188" s="88">
        <v>8</v>
      </c>
      <c r="Z188" s="88" t="s">
        <v>785</v>
      </c>
      <c r="AA188" s="88">
        <v>4</v>
      </c>
      <c r="AB188" s="88">
        <v>24.13</v>
      </c>
      <c r="AC188" s="88">
        <v>9</v>
      </c>
      <c r="AD188" s="88" t="s">
        <v>707</v>
      </c>
      <c r="AE188" s="88">
        <v>9</v>
      </c>
      <c r="AF188" s="88" t="s">
        <v>651</v>
      </c>
      <c r="AG188" s="88">
        <v>6</v>
      </c>
      <c r="AH188" s="88">
        <v>2302</v>
      </c>
      <c r="AI188" s="88">
        <v>5</v>
      </c>
      <c r="AJ188" s="88">
        <v>2157</v>
      </c>
      <c r="AK188" s="88">
        <v>5</v>
      </c>
      <c r="AL188" s="88" t="s">
        <v>786</v>
      </c>
      <c r="AM188" s="88">
        <v>6</v>
      </c>
      <c r="AN188" s="88" t="s">
        <v>787</v>
      </c>
      <c r="AO188" s="88">
        <v>6</v>
      </c>
      <c r="AP188" s="88" t="s">
        <v>510</v>
      </c>
      <c r="AQ188" s="88">
        <v>1</v>
      </c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 t="s">
        <v>309</v>
      </c>
    </row>
    <row r="189" spans="1:64" ht="12.75" customHeight="1">
      <c r="A189" s="79"/>
      <c r="B189" s="79"/>
      <c r="C189" s="116"/>
      <c r="D189" s="83" t="s">
        <v>47</v>
      </c>
      <c r="E189" s="83" t="s">
        <v>30</v>
      </c>
      <c r="F189" s="79">
        <v>1507</v>
      </c>
      <c r="G189" s="83">
        <f t="shared" si="2"/>
        <v>23</v>
      </c>
      <c r="H189" s="83" t="s">
        <v>102</v>
      </c>
      <c r="I189" s="83"/>
      <c r="J189" s="83"/>
      <c r="K189" s="83"/>
      <c r="L189" s="178"/>
      <c r="M189" s="178"/>
      <c r="N189" s="83"/>
      <c r="O189" s="116"/>
      <c r="P189" s="83"/>
      <c r="Q189" s="83"/>
      <c r="R189" s="88"/>
      <c r="S189" s="88"/>
      <c r="T189" s="91"/>
      <c r="U189" s="88"/>
      <c r="V189" s="82"/>
      <c r="W189" s="88"/>
      <c r="X189" s="79"/>
      <c r="Y189" s="88"/>
      <c r="Z189" s="88"/>
      <c r="AA189" s="88"/>
      <c r="AB189" s="88"/>
      <c r="AC189" s="88"/>
      <c r="AD189" s="88"/>
      <c r="AE189" s="88"/>
      <c r="AF189" s="88"/>
      <c r="AG189" s="88"/>
      <c r="AH189" s="88">
        <v>1637</v>
      </c>
      <c r="AI189" s="88">
        <v>1</v>
      </c>
      <c r="AJ189" s="88">
        <v>1602</v>
      </c>
      <c r="AK189" s="88">
        <v>1</v>
      </c>
      <c r="AL189" s="88"/>
      <c r="AM189" s="88"/>
      <c r="AN189" s="88"/>
      <c r="AO189" s="88"/>
      <c r="AP189" s="88"/>
      <c r="AQ189" s="88"/>
      <c r="AR189" s="88" t="s">
        <v>788</v>
      </c>
      <c r="AS189" s="88">
        <v>1</v>
      </c>
      <c r="AT189" s="88" t="s">
        <v>473</v>
      </c>
      <c r="AU189" s="88">
        <v>1</v>
      </c>
      <c r="AV189" s="88" t="s">
        <v>789</v>
      </c>
      <c r="AW189" s="88">
        <v>1</v>
      </c>
      <c r="AX189" s="88" t="s">
        <v>790</v>
      </c>
      <c r="AY189" s="88">
        <v>4</v>
      </c>
      <c r="AZ189" s="88" t="s">
        <v>557</v>
      </c>
      <c r="BA189" s="88">
        <v>1</v>
      </c>
      <c r="BB189" s="88" t="s">
        <v>791</v>
      </c>
      <c r="BC189" s="88">
        <v>2</v>
      </c>
      <c r="BD189" s="88"/>
      <c r="BE189" s="88"/>
      <c r="BF189" s="88" t="s">
        <v>792</v>
      </c>
      <c r="BG189" s="88">
        <v>3</v>
      </c>
      <c r="BH189" s="88" t="s">
        <v>793</v>
      </c>
      <c r="BI189" s="88">
        <v>5</v>
      </c>
      <c r="BJ189" s="88" t="s">
        <v>794</v>
      </c>
      <c r="BK189" s="88">
        <v>3</v>
      </c>
      <c r="BL189" s="88" t="s">
        <v>309</v>
      </c>
    </row>
    <row r="190" spans="1:64" ht="12.75" customHeight="1">
      <c r="A190" s="79"/>
      <c r="B190" s="79"/>
      <c r="C190" s="116"/>
      <c r="D190" s="83" t="s">
        <v>111</v>
      </c>
      <c r="E190" s="83" t="s">
        <v>95</v>
      </c>
      <c r="F190" s="79">
        <v>1830</v>
      </c>
      <c r="G190" s="83">
        <f t="shared" si="2"/>
        <v>20</v>
      </c>
      <c r="H190" s="83" t="s">
        <v>102</v>
      </c>
      <c r="I190" s="83"/>
      <c r="J190" s="83"/>
      <c r="K190" s="83"/>
      <c r="L190" s="178"/>
      <c r="M190" s="178"/>
      <c r="N190" s="83"/>
      <c r="O190" s="116"/>
      <c r="P190" s="83"/>
      <c r="Q190" s="83"/>
      <c r="R190" s="88">
        <v>1830</v>
      </c>
      <c r="S190" s="88">
        <v>1</v>
      </c>
      <c r="T190" s="91" t="s">
        <v>219</v>
      </c>
      <c r="U190" s="88">
        <v>1</v>
      </c>
      <c r="V190" s="82">
        <v>1713</v>
      </c>
      <c r="W190" s="88">
        <v>2</v>
      </c>
      <c r="X190" s="79">
        <v>1846</v>
      </c>
      <c r="Y190" s="88">
        <v>1</v>
      </c>
      <c r="Z190" s="88"/>
      <c r="AA190" s="88"/>
      <c r="AB190" s="88" t="s">
        <v>795</v>
      </c>
      <c r="AC190" s="88">
        <v>4</v>
      </c>
      <c r="AD190" s="88" t="s">
        <v>796</v>
      </c>
      <c r="AE190" s="88">
        <v>6</v>
      </c>
      <c r="AF190" s="88" t="s">
        <v>797</v>
      </c>
      <c r="AG190" s="88">
        <v>2</v>
      </c>
      <c r="AH190" s="88" t="s">
        <v>798</v>
      </c>
      <c r="AI190" s="88">
        <v>2</v>
      </c>
      <c r="AJ190" s="88"/>
      <c r="AK190" s="88"/>
      <c r="AL190" s="88"/>
      <c r="AM190" s="88"/>
      <c r="AN190" s="88" t="s">
        <v>457</v>
      </c>
      <c r="AO190" s="88">
        <v>1</v>
      </c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 t="s">
        <v>309</v>
      </c>
    </row>
    <row r="191" spans="1:64" ht="12.75" customHeight="1">
      <c r="A191" s="79">
        <v>1830</v>
      </c>
      <c r="B191" s="79"/>
      <c r="C191" s="138">
        <v>9</v>
      </c>
      <c r="D191" s="83" t="s">
        <v>110</v>
      </c>
      <c r="E191" s="83" t="s">
        <v>10</v>
      </c>
      <c r="F191" s="79">
        <v>1601</v>
      </c>
      <c r="G191" s="83">
        <f t="shared" si="2"/>
        <v>252</v>
      </c>
      <c r="H191" s="83" t="s">
        <v>102</v>
      </c>
      <c r="I191" s="83">
        <v>1944</v>
      </c>
      <c r="J191" s="83"/>
      <c r="K191" s="83"/>
      <c r="L191" s="178">
        <v>1830</v>
      </c>
      <c r="M191" s="178">
        <v>9</v>
      </c>
      <c r="N191" s="83">
        <v>1830</v>
      </c>
      <c r="O191" s="138">
        <v>9</v>
      </c>
      <c r="P191" s="83">
        <v>1813</v>
      </c>
      <c r="Q191" s="85">
        <v>9</v>
      </c>
      <c r="R191" s="88">
        <v>1759</v>
      </c>
      <c r="S191" s="88">
        <v>10</v>
      </c>
      <c r="T191" s="91" t="s">
        <v>220</v>
      </c>
      <c r="U191" s="90">
        <v>10</v>
      </c>
      <c r="V191" s="82">
        <v>1712</v>
      </c>
      <c r="W191" s="88">
        <v>10</v>
      </c>
      <c r="X191" s="79">
        <v>1709</v>
      </c>
      <c r="Y191" s="88">
        <v>10</v>
      </c>
      <c r="Z191" s="88" t="s">
        <v>214</v>
      </c>
      <c r="AA191" s="88">
        <v>10</v>
      </c>
      <c r="AB191" s="88">
        <v>16.54</v>
      </c>
      <c r="AC191" s="88">
        <v>11</v>
      </c>
      <c r="AD191" s="88" t="s">
        <v>799</v>
      </c>
      <c r="AE191" s="88">
        <v>11</v>
      </c>
      <c r="AF191" s="88" t="s">
        <v>800</v>
      </c>
      <c r="AG191" s="88">
        <v>10</v>
      </c>
      <c r="AH191" s="88">
        <v>1642</v>
      </c>
      <c r="AI191" s="88">
        <v>10</v>
      </c>
      <c r="AJ191" s="88">
        <v>1629</v>
      </c>
      <c r="AK191" s="88">
        <v>11</v>
      </c>
      <c r="AL191" s="88" t="s">
        <v>801</v>
      </c>
      <c r="AM191" s="88">
        <v>11</v>
      </c>
      <c r="AN191" s="88" t="s">
        <v>802</v>
      </c>
      <c r="AO191" s="88">
        <v>11</v>
      </c>
      <c r="AP191" s="88" t="s">
        <v>803</v>
      </c>
      <c r="AQ191" s="88">
        <v>11</v>
      </c>
      <c r="AR191" s="88" t="s">
        <v>804</v>
      </c>
      <c r="AS191" s="88">
        <v>11</v>
      </c>
      <c r="AT191" s="88" t="s">
        <v>805</v>
      </c>
      <c r="AU191" s="88">
        <v>10</v>
      </c>
      <c r="AV191" s="88" t="s">
        <v>392</v>
      </c>
      <c r="AW191" s="88">
        <v>10</v>
      </c>
      <c r="AX191" s="88" t="s">
        <v>806</v>
      </c>
      <c r="AY191" s="88">
        <v>10</v>
      </c>
      <c r="AZ191" s="88" t="s">
        <v>643</v>
      </c>
      <c r="BA191" s="88">
        <v>10</v>
      </c>
      <c r="BB191" s="88" t="s">
        <v>807</v>
      </c>
      <c r="BC191" s="88">
        <v>10</v>
      </c>
      <c r="BD191" s="88" t="s">
        <v>393</v>
      </c>
      <c r="BE191" s="88">
        <v>5</v>
      </c>
      <c r="BF191" s="88" t="s">
        <v>808</v>
      </c>
      <c r="BG191" s="88">
        <v>5</v>
      </c>
      <c r="BH191" s="88" t="s">
        <v>809</v>
      </c>
      <c r="BI191" s="88">
        <v>11</v>
      </c>
      <c r="BJ191" s="88" t="s">
        <v>810</v>
      </c>
      <c r="BK191" s="88">
        <v>7</v>
      </c>
      <c r="BL191" s="88" t="s">
        <v>309</v>
      </c>
    </row>
    <row r="192" spans="1:64" ht="12.75" customHeight="1">
      <c r="A192" s="79">
        <v>4600</v>
      </c>
      <c r="B192" s="79"/>
      <c r="C192" s="138">
        <v>4</v>
      </c>
      <c r="D192" s="83" t="s">
        <v>57</v>
      </c>
      <c r="E192" s="83" t="s">
        <v>56</v>
      </c>
      <c r="F192" s="79">
        <v>1439</v>
      </c>
      <c r="G192" s="83">
        <f t="shared" si="2"/>
        <v>40</v>
      </c>
      <c r="H192" s="83" t="s">
        <v>102</v>
      </c>
      <c r="I192" s="83" t="s">
        <v>319</v>
      </c>
      <c r="J192" s="83"/>
      <c r="K192" s="83"/>
      <c r="L192" s="178">
        <v>4600</v>
      </c>
      <c r="M192" s="178">
        <v>4</v>
      </c>
      <c r="N192" s="83"/>
      <c r="O192" s="116"/>
      <c r="P192" s="83">
        <v>2651</v>
      </c>
      <c r="Q192" s="85">
        <v>2</v>
      </c>
      <c r="R192" s="88">
        <v>2428</v>
      </c>
      <c r="S192" s="88">
        <v>2</v>
      </c>
      <c r="T192" s="91" t="s">
        <v>274</v>
      </c>
      <c r="U192" s="89" t="s">
        <v>224</v>
      </c>
      <c r="V192" s="82">
        <v>3830</v>
      </c>
      <c r="W192" s="88">
        <v>3</v>
      </c>
      <c r="X192" s="79">
        <v>1621</v>
      </c>
      <c r="Y192" s="88">
        <v>3</v>
      </c>
      <c r="Z192" s="88" t="s">
        <v>570</v>
      </c>
      <c r="AA192" s="88">
        <v>3</v>
      </c>
      <c r="AB192" s="88" t="s">
        <v>105</v>
      </c>
      <c r="AC192" s="88">
        <v>2</v>
      </c>
      <c r="AD192" s="88"/>
      <c r="AE192" s="88"/>
      <c r="AF192" s="88" t="s">
        <v>394</v>
      </c>
      <c r="AG192" s="88">
        <v>1</v>
      </c>
      <c r="AH192" s="88"/>
      <c r="AI192" s="88"/>
      <c r="AJ192" s="88"/>
      <c r="AK192" s="88"/>
      <c r="AL192" s="88"/>
      <c r="AM192" s="88"/>
      <c r="AN192" s="88" t="s">
        <v>791</v>
      </c>
      <c r="AO192" s="88">
        <v>1</v>
      </c>
      <c r="AP192" s="88" t="s">
        <v>811</v>
      </c>
      <c r="AQ192" s="88">
        <v>2</v>
      </c>
      <c r="AR192" s="88" t="s">
        <v>808</v>
      </c>
      <c r="AS192" s="88">
        <v>4</v>
      </c>
      <c r="AT192" s="88" t="s">
        <v>812</v>
      </c>
      <c r="AU192" s="88">
        <v>3</v>
      </c>
      <c r="AV192" s="88" t="s">
        <v>792</v>
      </c>
      <c r="AW192" s="88">
        <v>2</v>
      </c>
      <c r="AX192" s="88"/>
      <c r="AY192" s="88"/>
      <c r="AZ192" s="88" t="s">
        <v>813</v>
      </c>
      <c r="BA192" s="88">
        <v>1</v>
      </c>
      <c r="BB192" s="88" t="s">
        <v>814</v>
      </c>
      <c r="BC192" s="88">
        <v>2</v>
      </c>
      <c r="BD192" s="88"/>
      <c r="BE192" s="88"/>
      <c r="BF192" s="88"/>
      <c r="BG192" s="88"/>
      <c r="BH192" s="88" t="s">
        <v>815</v>
      </c>
      <c r="BI192" s="88">
        <v>1</v>
      </c>
      <c r="BJ192" s="88"/>
      <c r="BK192" s="88"/>
      <c r="BL192" s="88" t="s">
        <v>309</v>
      </c>
    </row>
    <row r="193" spans="1:64" ht="12.75" customHeight="1">
      <c r="A193" s="79"/>
      <c r="B193" s="79"/>
      <c r="C193" s="116"/>
      <c r="D193" s="83" t="s">
        <v>57</v>
      </c>
      <c r="E193" s="83" t="s">
        <v>285</v>
      </c>
      <c r="F193" s="79" t="s">
        <v>105</v>
      </c>
      <c r="G193" s="83">
        <f t="shared" si="2"/>
        <v>1</v>
      </c>
      <c r="H193" s="83" t="s">
        <v>102</v>
      </c>
      <c r="I193" s="83"/>
      <c r="J193" s="83"/>
      <c r="K193" s="83"/>
      <c r="L193" s="178"/>
      <c r="M193" s="178"/>
      <c r="N193" s="83"/>
      <c r="O193" s="116"/>
      <c r="P193" s="83"/>
      <c r="Q193" s="83"/>
      <c r="R193" s="88"/>
      <c r="S193" s="88"/>
      <c r="T193" s="91"/>
      <c r="U193" s="88"/>
      <c r="V193" s="82"/>
      <c r="W193" s="88"/>
      <c r="X193" s="79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 t="s">
        <v>816</v>
      </c>
      <c r="BG193" s="88">
        <v>1</v>
      </c>
      <c r="BH193" s="88"/>
      <c r="BI193" s="88"/>
      <c r="BJ193" s="88"/>
      <c r="BK193" s="88"/>
      <c r="BL193" s="88" t="s">
        <v>309</v>
      </c>
    </row>
    <row r="194" spans="4:81" ht="12.75" customHeight="1">
      <c r="D194" s="85" t="s">
        <v>57</v>
      </c>
      <c r="E194" s="85" t="s">
        <v>38</v>
      </c>
      <c r="F194" s="81">
        <v>2830</v>
      </c>
      <c r="G194" s="83">
        <f t="shared" si="2"/>
        <v>3</v>
      </c>
      <c r="H194" s="85" t="s">
        <v>102</v>
      </c>
      <c r="I194" s="85" t="s">
        <v>319</v>
      </c>
      <c r="X194" s="81">
        <v>2830</v>
      </c>
      <c r="Y194" s="90">
        <v>1</v>
      </c>
      <c r="Z194" s="90" t="s">
        <v>105</v>
      </c>
      <c r="AA194" s="90">
        <v>1</v>
      </c>
      <c r="AD194" s="81" t="s">
        <v>565</v>
      </c>
      <c r="AE194" s="90">
        <v>1</v>
      </c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</row>
    <row r="195" spans="1:64" ht="12.75" customHeight="1">
      <c r="A195" s="79"/>
      <c r="B195" s="79"/>
      <c r="D195" s="83" t="s">
        <v>31</v>
      </c>
      <c r="E195" s="83" t="s">
        <v>30</v>
      </c>
      <c r="F195" s="79">
        <v>1739</v>
      </c>
      <c r="G195" s="83">
        <f t="shared" si="2"/>
        <v>26</v>
      </c>
      <c r="H195" s="83" t="s">
        <v>102</v>
      </c>
      <c r="I195" s="83" t="s">
        <v>319</v>
      </c>
      <c r="J195" s="83"/>
      <c r="K195" s="83"/>
      <c r="L195" s="178"/>
      <c r="M195" s="178"/>
      <c r="N195" s="83"/>
      <c r="O195" s="116"/>
      <c r="P195" s="83">
        <v>1739</v>
      </c>
      <c r="Q195" s="85">
        <v>1</v>
      </c>
      <c r="R195" s="88"/>
      <c r="S195" s="88"/>
      <c r="T195" s="91"/>
      <c r="U195" s="88"/>
      <c r="V195" s="82">
        <v>2918</v>
      </c>
      <c r="W195" s="88">
        <v>2</v>
      </c>
      <c r="X195" s="79">
        <v>2024</v>
      </c>
      <c r="Y195" s="88">
        <v>7</v>
      </c>
      <c r="Z195" s="88" t="s">
        <v>241</v>
      </c>
      <c r="AA195" s="88">
        <v>8</v>
      </c>
      <c r="AB195" s="88" t="s">
        <v>817</v>
      </c>
      <c r="AC195" s="88">
        <v>3</v>
      </c>
      <c r="AD195" s="88" t="s">
        <v>818</v>
      </c>
      <c r="AE195" s="88">
        <v>2</v>
      </c>
      <c r="AF195" s="88" t="s">
        <v>105</v>
      </c>
      <c r="AG195" s="88">
        <v>1</v>
      </c>
      <c r="AH195" s="88" t="s">
        <v>819</v>
      </c>
      <c r="AI195" s="88">
        <v>2</v>
      </c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 t="s">
        <v>309</v>
      </c>
    </row>
    <row r="196" spans="1:81" s="80" customFormat="1" ht="12.75" customHeight="1">
      <c r="A196" s="79"/>
      <c r="B196" s="79"/>
      <c r="C196" s="116"/>
      <c r="D196" s="83" t="s">
        <v>112</v>
      </c>
      <c r="E196" s="83" t="s">
        <v>32</v>
      </c>
      <c r="F196" s="82" t="s">
        <v>225</v>
      </c>
      <c r="G196" s="83">
        <f aca="true" t="shared" si="3" ref="G196:G259">SUM(K196+M196+O196+Q196+S196+U196+W196+Y196+AA196+AC196+AE196+AG196+AI196+AK196+AM196+AO196+AQ196+AS196+AU196+AW196+AY196+BA196+BC196+BE196+BG196+BI196+BK196)</f>
        <v>12</v>
      </c>
      <c r="H196" s="83" t="s">
        <v>102</v>
      </c>
      <c r="I196" s="83" t="s">
        <v>319</v>
      </c>
      <c r="J196" s="83"/>
      <c r="K196" s="83"/>
      <c r="L196" s="178"/>
      <c r="M196" s="178"/>
      <c r="N196" s="83"/>
      <c r="O196" s="116"/>
      <c r="P196" s="83"/>
      <c r="Q196" s="83"/>
      <c r="R196" s="88">
        <v>1948</v>
      </c>
      <c r="S196" s="88">
        <v>2</v>
      </c>
      <c r="T196" s="91" t="s">
        <v>225</v>
      </c>
      <c r="U196" s="90">
        <v>1</v>
      </c>
      <c r="V196" s="82"/>
      <c r="W196" s="88"/>
      <c r="X196" s="79">
        <v>2104</v>
      </c>
      <c r="Y196" s="88">
        <v>1</v>
      </c>
      <c r="Z196" s="88" t="s">
        <v>336</v>
      </c>
      <c r="AA196" s="88">
        <v>1</v>
      </c>
      <c r="AB196" s="88" t="s">
        <v>820</v>
      </c>
      <c r="AC196" s="88">
        <v>4</v>
      </c>
      <c r="AD196" s="88"/>
      <c r="AE196" s="88"/>
      <c r="AF196" s="88" t="s">
        <v>821</v>
      </c>
      <c r="AG196" s="88">
        <v>3</v>
      </c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</row>
    <row r="197" spans="1:64" ht="12.75" customHeight="1">
      <c r="A197" s="79"/>
      <c r="B197" s="79"/>
      <c r="C197" s="116"/>
      <c r="D197" s="83" t="s">
        <v>822</v>
      </c>
      <c r="E197" s="83" t="s">
        <v>823</v>
      </c>
      <c r="F197" s="79">
        <v>2909</v>
      </c>
      <c r="G197" s="83">
        <f t="shared" si="3"/>
        <v>7</v>
      </c>
      <c r="H197" s="83" t="s">
        <v>99</v>
      </c>
      <c r="I197" s="83"/>
      <c r="J197" s="83"/>
      <c r="K197" s="83"/>
      <c r="L197" s="178"/>
      <c r="M197" s="178"/>
      <c r="N197" s="83"/>
      <c r="O197" s="116"/>
      <c r="P197" s="83"/>
      <c r="Q197" s="83"/>
      <c r="R197" s="88"/>
      <c r="S197" s="88"/>
      <c r="T197" s="91"/>
      <c r="U197" s="88"/>
      <c r="V197" s="82"/>
      <c r="W197" s="88"/>
      <c r="X197" s="79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 t="s">
        <v>824</v>
      </c>
      <c r="BC197" s="88">
        <v>1</v>
      </c>
      <c r="BD197" s="88" t="s">
        <v>825</v>
      </c>
      <c r="BE197" s="88">
        <v>3</v>
      </c>
      <c r="BF197" s="88"/>
      <c r="BG197" s="88">
        <v>3</v>
      </c>
      <c r="BH197" s="88"/>
      <c r="BI197" s="88"/>
      <c r="BJ197" s="88"/>
      <c r="BK197" s="88"/>
      <c r="BL197" s="88" t="s">
        <v>349</v>
      </c>
    </row>
    <row r="198" spans="1:81" s="81" customFormat="1" ht="12.75" customHeight="1">
      <c r="A198" s="79"/>
      <c r="B198" s="79"/>
      <c r="C198" s="116"/>
      <c r="D198" s="83" t="s">
        <v>24</v>
      </c>
      <c r="E198" s="83" t="s">
        <v>30</v>
      </c>
      <c r="F198" s="79" t="s">
        <v>826</v>
      </c>
      <c r="G198" s="83">
        <f t="shared" si="3"/>
        <v>3</v>
      </c>
      <c r="H198" s="83" t="s">
        <v>102</v>
      </c>
      <c r="I198" s="83"/>
      <c r="J198" s="83"/>
      <c r="K198" s="83"/>
      <c r="L198" s="178"/>
      <c r="M198" s="178"/>
      <c r="N198" s="83"/>
      <c r="O198" s="116"/>
      <c r="P198" s="83"/>
      <c r="Q198" s="83"/>
      <c r="R198" s="88"/>
      <c r="S198" s="88"/>
      <c r="T198" s="91"/>
      <c r="U198" s="88"/>
      <c r="V198" s="82"/>
      <c r="W198" s="88"/>
      <c r="X198" s="79"/>
      <c r="Y198" s="88"/>
      <c r="Z198" s="88"/>
      <c r="AA198" s="88"/>
      <c r="AB198" s="88"/>
      <c r="AC198" s="88"/>
      <c r="AD198" s="88" t="s">
        <v>243</v>
      </c>
      <c r="AE198" s="88">
        <v>2</v>
      </c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 t="s">
        <v>608</v>
      </c>
      <c r="BG198" s="88">
        <v>1</v>
      </c>
      <c r="BH198" s="88"/>
      <c r="BI198" s="88"/>
      <c r="BJ198" s="88"/>
      <c r="BK198" s="88"/>
      <c r="BL198" s="88" t="s">
        <v>309</v>
      </c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</row>
    <row r="199" spans="1:64" ht="12.75" customHeight="1">
      <c r="A199" s="79">
        <v>1604</v>
      </c>
      <c r="B199" s="79" t="s">
        <v>3</v>
      </c>
      <c r="C199" s="138">
        <v>1</v>
      </c>
      <c r="D199" s="83" t="s">
        <v>24</v>
      </c>
      <c r="E199" s="83" t="s">
        <v>25</v>
      </c>
      <c r="F199" s="79">
        <v>1604</v>
      </c>
      <c r="G199" s="83">
        <f t="shared" si="3"/>
        <v>14</v>
      </c>
      <c r="H199" s="83" t="s">
        <v>102</v>
      </c>
      <c r="I199" s="83"/>
      <c r="J199" s="83"/>
      <c r="K199" s="83"/>
      <c r="L199" s="178">
        <v>1604</v>
      </c>
      <c r="M199" s="178">
        <v>1</v>
      </c>
      <c r="N199" s="83">
        <v>1720</v>
      </c>
      <c r="O199" s="138">
        <v>1</v>
      </c>
      <c r="P199" s="83">
        <v>1615</v>
      </c>
      <c r="Q199" s="85">
        <v>4</v>
      </c>
      <c r="R199" s="88">
        <v>1626</v>
      </c>
      <c r="S199" s="88">
        <v>3</v>
      </c>
      <c r="T199" s="91" t="s">
        <v>202</v>
      </c>
      <c r="U199" s="88">
        <v>5</v>
      </c>
      <c r="V199" s="82"/>
      <c r="W199" s="88"/>
      <c r="X199" s="79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</row>
    <row r="200" spans="1:81" s="81" customFormat="1" ht="12.75" customHeight="1">
      <c r="A200" s="79"/>
      <c r="B200" s="99"/>
      <c r="C200" s="138"/>
      <c r="D200" s="99" t="s">
        <v>24</v>
      </c>
      <c r="E200" s="99" t="s">
        <v>237</v>
      </c>
      <c r="F200" s="80" t="s">
        <v>1394</v>
      </c>
      <c r="G200" s="83">
        <f t="shared" si="3"/>
        <v>1</v>
      </c>
      <c r="H200" s="99" t="s">
        <v>102</v>
      </c>
      <c r="I200" s="99"/>
      <c r="J200" s="99"/>
      <c r="K200" s="99"/>
      <c r="L200" s="181"/>
      <c r="M200" s="181"/>
      <c r="N200" s="99"/>
      <c r="O200" s="137"/>
      <c r="P200" s="83">
        <v>2100</v>
      </c>
      <c r="Q200" s="85">
        <v>1</v>
      </c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99"/>
      <c r="BP200" s="99"/>
      <c r="BQ200" s="99"/>
      <c r="BR200" s="99"/>
      <c r="BS200" s="99"/>
      <c r="BT200" s="99"/>
      <c r="BU200" s="99"/>
      <c r="BV200" s="99"/>
      <c r="BW200" s="99"/>
      <c r="BX200" s="99"/>
      <c r="BY200" s="99"/>
      <c r="BZ200" s="99"/>
      <c r="CA200" s="99"/>
      <c r="CB200" s="99"/>
      <c r="CC200" s="99"/>
    </row>
    <row r="201" spans="1:64" ht="12.75" customHeight="1">
      <c r="A201" s="79"/>
      <c r="B201" s="79"/>
      <c r="C201" s="116"/>
      <c r="D201" s="83" t="s">
        <v>827</v>
      </c>
      <c r="E201" s="83" t="s">
        <v>66</v>
      </c>
      <c r="F201" s="79" t="s">
        <v>105</v>
      </c>
      <c r="G201" s="83">
        <f t="shared" si="3"/>
        <v>2</v>
      </c>
      <c r="H201" s="83" t="s">
        <v>99</v>
      </c>
      <c r="I201" s="83"/>
      <c r="J201" s="83"/>
      <c r="K201" s="83"/>
      <c r="L201" s="178"/>
      <c r="M201" s="178"/>
      <c r="N201" s="83"/>
      <c r="O201" s="116"/>
      <c r="P201" s="83"/>
      <c r="Q201" s="83"/>
      <c r="R201" s="88"/>
      <c r="S201" s="88"/>
      <c r="T201" s="91"/>
      <c r="U201" s="88"/>
      <c r="V201" s="82" t="s">
        <v>105</v>
      </c>
      <c r="W201" s="88">
        <v>2</v>
      </c>
      <c r="X201" s="79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</row>
    <row r="202" spans="1:81" s="81" customFormat="1" ht="12.75" customHeight="1">
      <c r="A202" s="79"/>
      <c r="B202" s="79"/>
      <c r="C202" s="116"/>
      <c r="D202" s="83" t="s">
        <v>212</v>
      </c>
      <c r="E202" s="83" t="s">
        <v>310</v>
      </c>
      <c r="F202" s="79">
        <v>1535</v>
      </c>
      <c r="G202" s="83">
        <f t="shared" si="3"/>
        <v>4</v>
      </c>
      <c r="H202" s="83" t="s">
        <v>102</v>
      </c>
      <c r="I202" s="83"/>
      <c r="J202" s="83"/>
      <c r="K202" s="83"/>
      <c r="L202" s="178"/>
      <c r="M202" s="178"/>
      <c r="N202" s="83"/>
      <c r="O202" s="116"/>
      <c r="P202" s="83"/>
      <c r="Q202" s="83"/>
      <c r="R202" s="88"/>
      <c r="S202" s="88"/>
      <c r="T202" s="91"/>
      <c r="U202" s="88"/>
      <c r="V202" s="82"/>
      <c r="W202" s="88"/>
      <c r="X202" s="79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 t="s">
        <v>689</v>
      </c>
      <c r="AM202" s="88">
        <v>1</v>
      </c>
      <c r="AN202" s="88" t="s">
        <v>828</v>
      </c>
      <c r="AO202" s="88">
        <v>1</v>
      </c>
      <c r="AP202" s="88"/>
      <c r="AQ202" s="88"/>
      <c r="AR202" s="88" t="s">
        <v>775</v>
      </c>
      <c r="AS202" s="88">
        <v>1</v>
      </c>
      <c r="AT202" s="88"/>
      <c r="AU202" s="88"/>
      <c r="AV202" s="88"/>
      <c r="AW202" s="88"/>
      <c r="AX202" s="88" t="s">
        <v>312</v>
      </c>
      <c r="AY202" s="88">
        <v>1</v>
      </c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 t="s">
        <v>309</v>
      </c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</row>
    <row r="203" spans="1:64" ht="12.75" customHeight="1">
      <c r="A203" s="79"/>
      <c r="B203" s="79"/>
      <c r="C203" s="116"/>
      <c r="D203" s="83" t="s">
        <v>212</v>
      </c>
      <c r="E203" s="83" t="s">
        <v>213</v>
      </c>
      <c r="F203" s="79">
        <v>1705</v>
      </c>
      <c r="G203" s="83">
        <f t="shared" si="3"/>
        <v>1</v>
      </c>
      <c r="H203" s="83" t="s">
        <v>102</v>
      </c>
      <c r="I203" s="83"/>
      <c r="J203" s="83"/>
      <c r="K203" s="83"/>
      <c r="L203" s="178"/>
      <c r="M203" s="178"/>
      <c r="N203" s="83"/>
      <c r="O203" s="116"/>
      <c r="P203" s="83"/>
      <c r="Q203" s="83"/>
      <c r="R203" s="88"/>
      <c r="S203" s="88"/>
      <c r="T203" s="91" t="s">
        <v>211</v>
      </c>
      <c r="U203" s="90">
        <v>1</v>
      </c>
      <c r="V203" s="82"/>
      <c r="W203" s="88"/>
      <c r="X203" s="79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</row>
    <row r="204" spans="1:81" s="87" customFormat="1" ht="12.75" customHeight="1">
      <c r="A204" s="79"/>
      <c r="B204" s="79"/>
      <c r="C204" s="116"/>
      <c r="D204" s="83" t="s">
        <v>16</v>
      </c>
      <c r="E204" s="83" t="s">
        <v>829</v>
      </c>
      <c r="F204" s="79">
        <v>2731</v>
      </c>
      <c r="G204" s="83">
        <f t="shared" si="3"/>
        <v>1</v>
      </c>
      <c r="H204" s="83" t="s">
        <v>99</v>
      </c>
      <c r="I204" s="83"/>
      <c r="J204" s="83"/>
      <c r="K204" s="83"/>
      <c r="L204" s="178"/>
      <c r="M204" s="178"/>
      <c r="N204" s="83"/>
      <c r="O204" s="116"/>
      <c r="P204" s="83"/>
      <c r="Q204" s="83"/>
      <c r="R204" s="88"/>
      <c r="S204" s="88"/>
      <c r="T204" s="91"/>
      <c r="U204" s="88"/>
      <c r="V204" s="82"/>
      <c r="W204" s="88"/>
      <c r="X204" s="79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 t="s">
        <v>830</v>
      </c>
      <c r="AU204" s="88">
        <v>1</v>
      </c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 t="s">
        <v>349</v>
      </c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</row>
    <row r="205" spans="1:64" ht="12.75" customHeight="1">
      <c r="A205" s="79"/>
      <c r="B205" s="79"/>
      <c r="D205" s="83" t="s">
        <v>16</v>
      </c>
      <c r="E205" s="83" t="s">
        <v>17</v>
      </c>
      <c r="F205" s="79">
        <v>2530</v>
      </c>
      <c r="G205" s="83">
        <f t="shared" si="3"/>
        <v>29</v>
      </c>
      <c r="H205" s="83" t="s">
        <v>99</v>
      </c>
      <c r="I205" s="83" t="s">
        <v>319</v>
      </c>
      <c r="J205" s="83"/>
      <c r="K205" s="83"/>
      <c r="L205" s="178"/>
      <c r="M205" s="178"/>
      <c r="N205" s="83" t="s">
        <v>105</v>
      </c>
      <c r="O205" s="138">
        <v>1</v>
      </c>
      <c r="P205" s="83" t="s">
        <v>105</v>
      </c>
      <c r="Q205" s="85">
        <v>1</v>
      </c>
      <c r="R205" s="88">
        <v>3615</v>
      </c>
      <c r="S205" s="88">
        <v>2</v>
      </c>
      <c r="T205" s="91" t="s">
        <v>105</v>
      </c>
      <c r="U205" s="89" t="s">
        <v>170</v>
      </c>
      <c r="V205" s="82" t="s">
        <v>105</v>
      </c>
      <c r="W205" s="88">
        <v>2</v>
      </c>
      <c r="X205" s="79"/>
      <c r="Y205" s="88"/>
      <c r="Z205" s="88" t="s">
        <v>831</v>
      </c>
      <c r="AA205" s="88">
        <v>1</v>
      </c>
      <c r="AB205" s="88">
        <v>27.22</v>
      </c>
      <c r="AC205" s="88">
        <v>6</v>
      </c>
      <c r="AD205" s="88" t="s">
        <v>752</v>
      </c>
      <c r="AE205" s="88">
        <v>6</v>
      </c>
      <c r="AF205" s="88" t="s">
        <v>832</v>
      </c>
      <c r="AG205" s="88">
        <v>1</v>
      </c>
      <c r="AH205" s="88"/>
      <c r="AI205" s="88"/>
      <c r="AJ205" s="88"/>
      <c r="AK205" s="88"/>
      <c r="AL205" s="88"/>
      <c r="AM205" s="88"/>
      <c r="AN205" s="88"/>
      <c r="AO205" s="88"/>
      <c r="AP205" s="88" t="s">
        <v>833</v>
      </c>
      <c r="AQ205" s="88">
        <v>2</v>
      </c>
      <c r="AR205" s="88" t="s">
        <v>105</v>
      </c>
      <c r="AS205" s="88">
        <v>2</v>
      </c>
      <c r="AT205" s="88" t="s">
        <v>469</v>
      </c>
      <c r="AU205" s="88">
        <v>3</v>
      </c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 t="s">
        <v>349</v>
      </c>
    </row>
    <row r="206" spans="1:64" ht="12.75" customHeight="1">
      <c r="A206" s="79"/>
      <c r="B206" s="79"/>
      <c r="C206" s="116"/>
      <c r="D206" s="83" t="s">
        <v>16</v>
      </c>
      <c r="E206" s="83" t="s">
        <v>834</v>
      </c>
      <c r="F206" s="79" t="s">
        <v>412</v>
      </c>
      <c r="G206" s="83">
        <f t="shared" si="3"/>
        <v>9</v>
      </c>
      <c r="H206" s="83" t="s">
        <v>99</v>
      </c>
      <c r="I206" s="83"/>
      <c r="J206" s="83"/>
      <c r="K206" s="83"/>
      <c r="L206" s="178"/>
      <c r="M206" s="178"/>
      <c r="N206" s="83"/>
      <c r="O206" s="116"/>
      <c r="P206" s="83"/>
      <c r="Q206" s="83"/>
      <c r="R206" s="88"/>
      <c r="S206" s="88"/>
      <c r="T206" s="91"/>
      <c r="U206" s="88"/>
      <c r="V206" s="82"/>
      <c r="W206" s="88"/>
      <c r="X206" s="79"/>
      <c r="Y206" s="88"/>
      <c r="Z206" s="88"/>
      <c r="AA206" s="88"/>
      <c r="AB206" s="88"/>
      <c r="AC206" s="88"/>
      <c r="AD206" s="88" t="s">
        <v>835</v>
      </c>
      <c r="AE206" s="88">
        <v>1</v>
      </c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 t="s">
        <v>836</v>
      </c>
      <c r="BI206" s="88">
        <v>3</v>
      </c>
      <c r="BJ206" s="88" t="s">
        <v>240</v>
      </c>
      <c r="BK206" s="88">
        <v>5</v>
      </c>
      <c r="BL206" s="88" t="s">
        <v>349</v>
      </c>
    </row>
    <row r="207" spans="1:64" ht="12.75" customHeight="1">
      <c r="A207" s="79"/>
      <c r="B207" s="79"/>
      <c r="C207" s="116"/>
      <c r="D207" s="83" t="s">
        <v>69</v>
      </c>
      <c r="E207" s="83" t="s">
        <v>59</v>
      </c>
      <c r="F207" s="82" t="s">
        <v>159</v>
      </c>
      <c r="G207" s="83">
        <f t="shared" si="3"/>
        <v>7</v>
      </c>
      <c r="H207" s="83" t="s">
        <v>99</v>
      </c>
      <c r="I207" s="83"/>
      <c r="J207" s="83"/>
      <c r="K207" s="83"/>
      <c r="L207" s="178"/>
      <c r="M207" s="178"/>
      <c r="N207" s="83"/>
      <c r="O207" s="116"/>
      <c r="P207" s="83"/>
      <c r="Q207" s="83"/>
      <c r="R207" s="88" t="s">
        <v>105</v>
      </c>
      <c r="S207" s="88">
        <v>1</v>
      </c>
      <c r="T207" s="91" t="s">
        <v>159</v>
      </c>
      <c r="U207" s="90">
        <v>6</v>
      </c>
      <c r="V207" s="82"/>
      <c r="W207" s="88"/>
      <c r="X207" s="79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</row>
    <row r="208" spans="1:81" s="87" customFormat="1" ht="12.75" customHeight="1">
      <c r="A208" s="143"/>
      <c r="B208" s="81"/>
      <c r="C208" s="138"/>
      <c r="D208" s="85" t="s">
        <v>837</v>
      </c>
      <c r="E208" s="85" t="s">
        <v>30</v>
      </c>
      <c r="F208" s="81" t="s">
        <v>105</v>
      </c>
      <c r="G208" s="83">
        <f t="shared" si="3"/>
        <v>1</v>
      </c>
      <c r="H208" s="85" t="s">
        <v>99</v>
      </c>
      <c r="I208" s="85"/>
      <c r="J208" s="85"/>
      <c r="K208" s="85"/>
      <c r="L208" s="179"/>
      <c r="M208" s="179"/>
      <c r="N208" s="85"/>
      <c r="O208" s="138"/>
      <c r="P208" s="85"/>
      <c r="Q208" s="85"/>
      <c r="R208" s="90"/>
      <c r="S208" s="90"/>
      <c r="T208" s="89"/>
      <c r="U208" s="90"/>
      <c r="V208" s="80"/>
      <c r="W208" s="90"/>
      <c r="X208" s="81"/>
      <c r="Y208" s="90"/>
      <c r="Z208" s="90"/>
      <c r="AA208" s="90"/>
      <c r="AB208" s="90"/>
      <c r="AC208" s="90"/>
      <c r="AD208" s="81" t="s">
        <v>105</v>
      </c>
      <c r="AE208" s="90">
        <v>1</v>
      </c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</row>
    <row r="209" spans="1:81" s="87" customFormat="1" ht="12.75" customHeight="1">
      <c r="A209" s="79">
        <v>2346</v>
      </c>
      <c r="B209" s="79"/>
      <c r="C209" s="116">
        <v>1</v>
      </c>
      <c r="D209" s="83" t="s">
        <v>116</v>
      </c>
      <c r="E209" s="83" t="s">
        <v>28</v>
      </c>
      <c r="F209" s="79">
        <v>1622</v>
      </c>
      <c r="G209" s="83">
        <f t="shared" si="3"/>
        <v>34</v>
      </c>
      <c r="H209" s="83" t="s">
        <v>102</v>
      </c>
      <c r="I209" s="83">
        <v>1944</v>
      </c>
      <c r="J209" s="83"/>
      <c r="K209" s="83"/>
      <c r="L209" s="178">
        <v>2346</v>
      </c>
      <c r="M209" s="178">
        <v>1</v>
      </c>
      <c r="N209" s="83"/>
      <c r="O209" s="116"/>
      <c r="P209" s="83"/>
      <c r="Q209" s="83"/>
      <c r="R209" s="88">
        <v>2227</v>
      </c>
      <c r="S209" s="88">
        <v>1</v>
      </c>
      <c r="T209" s="91"/>
      <c r="U209" s="88"/>
      <c r="V209" s="82">
        <v>2102</v>
      </c>
      <c r="W209" s="88">
        <v>1</v>
      </c>
      <c r="X209" s="79">
        <v>2106</v>
      </c>
      <c r="Y209" s="88">
        <v>1</v>
      </c>
      <c r="Z209" s="88"/>
      <c r="AA209" s="88"/>
      <c r="AB209" s="88"/>
      <c r="AC209" s="88"/>
      <c r="AD209" s="88"/>
      <c r="AE209" s="88"/>
      <c r="AF209" s="88" t="s">
        <v>662</v>
      </c>
      <c r="AG209" s="88">
        <v>2</v>
      </c>
      <c r="AH209" s="88">
        <v>1943</v>
      </c>
      <c r="AI209" s="88">
        <v>3</v>
      </c>
      <c r="AJ209" s="88">
        <v>1846</v>
      </c>
      <c r="AK209" s="88">
        <v>3</v>
      </c>
      <c r="AL209" s="88" t="s">
        <v>838</v>
      </c>
      <c r="AM209" s="88">
        <v>3</v>
      </c>
      <c r="AN209" s="88" t="s">
        <v>839</v>
      </c>
      <c r="AO209" s="88">
        <v>3</v>
      </c>
      <c r="AP209" s="88" t="s">
        <v>314</v>
      </c>
      <c r="AQ209" s="88">
        <v>2</v>
      </c>
      <c r="AR209" s="88" t="s">
        <v>219</v>
      </c>
      <c r="AS209" s="88">
        <v>3</v>
      </c>
      <c r="AT209" s="88"/>
      <c r="AU209" s="88"/>
      <c r="AV209" s="88"/>
      <c r="AW209" s="88"/>
      <c r="AX209" s="88" t="s">
        <v>840</v>
      </c>
      <c r="AY209" s="88">
        <v>2</v>
      </c>
      <c r="AZ209" s="88"/>
      <c r="BA209" s="88"/>
      <c r="BB209" s="88" t="s">
        <v>692</v>
      </c>
      <c r="BC209" s="88">
        <v>3</v>
      </c>
      <c r="BD209" s="88"/>
      <c r="BE209" s="88"/>
      <c r="BF209" s="88"/>
      <c r="BG209" s="88"/>
      <c r="BH209" s="88" t="s">
        <v>841</v>
      </c>
      <c r="BI209" s="88">
        <v>4</v>
      </c>
      <c r="BJ209" s="88" t="s">
        <v>842</v>
      </c>
      <c r="BK209" s="88">
        <v>2</v>
      </c>
      <c r="BL209" s="88" t="s">
        <v>309</v>
      </c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</row>
    <row r="210" spans="1:64" ht="12.75" customHeight="1">
      <c r="A210" s="79"/>
      <c r="B210" s="79"/>
      <c r="C210" s="116"/>
      <c r="D210" s="83" t="s">
        <v>843</v>
      </c>
      <c r="E210" s="83" t="s">
        <v>188</v>
      </c>
      <c r="F210" s="79">
        <v>4252</v>
      </c>
      <c r="G210" s="83">
        <f t="shared" si="3"/>
        <v>1</v>
      </c>
      <c r="H210" s="83" t="s">
        <v>99</v>
      </c>
      <c r="I210" s="83"/>
      <c r="J210" s="83"/>
      <c r="K210" s="83"/>
      <c r="L210" s="178"/>
      <c r="M210" s="178"/>
      <c r="N210" s="83"/>
      <c r="O210" s="116"/>
      <c r="P210" s="83"/>
      <c r="Q210" s="83"/>
      <c r="R210" s="88"/>
      <c r="S210" s="88"/>
      <c r="T210" s="91"/>
      <c r="U210" s="88"/>
      <c r="V210" s="82"/>
      <c r="W210" s="88"/>
      <c r="X210" s="79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 t="s">
        <v>675</v>
      </c>
      <c r="AK210" s="88">
        <v>1</v>
      </c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 t="s">
        <v>349</v>
      </c>
    </row>
    <row r="211" spans="1:64" ht="12.75" customHeight="1">
      <c r="A211" s="79" t="s">
        <v>105</v>
      </c>
      <c r="B211" s="79"/>
      <c r="C211" s="138">
        <v>1</v>
      </c>
      <c r="D211" s="83" t="s">
        <v>1400</v>
      </c>
      <c r="E211" s="83" t="s">
        <v>1401</v>
      </c>
      <c r="F211" s="79" t="s">
        <v>105</v>
      </c>
      <c r="G211" s="83">
        <f t="shared" si="3"/>
        <v>4</v>
      </c>
      <c r="H211" s="83" t="s">
        <v>99</v>
      </c>
      <c r="I211" s="83"/>
      <c r="J211" s="83"/>
      <c r="K211" s="83"/>
      <c r="L211" s="198" t="s">
        <v>105</v>
      </c>
      <c r="M211" s="178">
        <v>1</v>
      </c>
      <c r="N211" s="83" t="s">
        <v>105</v>
      </c>
      <c r="O211" s="138">
        <v>3</v>
      </c>
      <c r="P211" s="83"/>
      <c r="R211" s="88"/>
      <c r="S211" s="88"/>
      <c r="T211" s="91"/>
      <c r="U211" s="89"/>
      <c r="V211" s="82"/>
      <c r="W211" s="88"/>
      <c r="X211" s="79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</row>
    <row r="212" spans="1:64" ht="12.75" customHeight="1">
      <c r="A212" s="79"/>
      <c r="B212" s="79"/>
      <c r="C212" s="116"/>
      <c r="D212" s="83" t="s">
        <v>844</v>
      </c>
      <c r="E212" s="83" t="s">
        <v>468</v>
      </c>
      <c r="F212" s="79" t="s">
        <v>105</v>
      </c>
      <c r="G212" s="83">
        <f t="shared" si="3"/>
        <v>1</v>
      </c>
      <c r="H212" s="83" t="s">
        <v>99</v>
      </c>
      <c r="I212" s="83"/>
      <c r="J212" s="83"/>
      <c r="K212" s="83"/>
      <c r="L212" s="178"/>
      <c r="M212" s="178"/>
      <c r="N212" s="83"/>
      <c r="O212" s="116"/>
      <c r="P212" s="83"/>
      <c r="Q212" s="83"/>
      <c r="R212" s="88"/>
      <c r="S212" s="88"/>
      <c r="T212" s="91"/>
      <c r="U212" s="88"/>
      <c r="V212" s="82"/>
      <c r="W212" s="88"/>
      <c r="X212" s="79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 t="s">
        <v>845</v>
      </c>
      <c r="BI212" s="88">
        <v>1</v>
      </c>
      <c r="BJ212" s="88"/>
      <c r="BK212" s="88"/>
      <c r="BL212" s="88" t="s">
        <v>349</v>
      </c>
    </row>
    <row r="213" spans="1:64" ht="12.75" customHeight="1">
      <c r="A213" s="79"/>
      <c r="B213" s="79"/>
      <c r="C213" s="116"/>
      <c r="D213" s="83" t="s">
        <v>253</v>
      </c>
      <c r="E213" s="83" t="s">
        <v>127</v>
      </c>
      <c r="F213" s="79">
        <v>2413</v>
      </c>
      <c r="G213" s="83">
        <f t="shared" si="3"/>
        <v>1</v>
      </c>
      <c r="H213" s="83" t="s">
        <v>102</v>
      </c>
      <c r="I213" s="83"/>
      <c r="J213" s="83"/>
      <c r="K213" s="83"/>
      <c r="L213" s="178"/>
      <c r="M213" s="178"/>
      <c r="N213" s="83"/>
      <c r="O213" s="116"/>
      <c r="P213" s="83"/>
      <c r="Q213" s="83"/>
      <c r="R213" s="88"/>
      <c r="S213" s="88"/>
      <c r="T213" s="91" t="s">
        <v>252</v>
      </c>
      <c r="U213" s="88">
        <v>1</v>
      </c>
      <c r="V213" s="82"/>
      <c r="W213" s="88"/>
      <c r="X213" s="79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</row>
    <row r="214" spans="4:81" ht="12.75" customHeight="1">
      <c r="D214" s="85" t="s">
        <v>846</v>
      </c>
      <c r="E214" s="85" t="s">
        <v>172</v>
      </c>
      <c r="F214" s="81" t="s">
        <v>847</v>
      </c>
      <c r="G214" s="83">
        <f t="shared" si="3"/>
        <v>1</v>
      </c>
      <c r="H214" s="85" t="s">
        <v>102</v>
      </c>
      <c r="AD214" s="81" t="s">
        <v>848</v>
      </c>
      <c r="AE214" s="90">
        <v>1</v>
      </c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</row>
    <row r="215" spans="1:64" ht="12.75" customHeight="1">
      <c r="A215" s="79"/>
      <c r="B215" s="79"/>
      <c r="C215" s="116"/>
      <c r="D215" s="83" t="s">
        <v>849</v>
      </c>
      <c r="E215" s="83" t="s">
        <v>850</v>
      </c>
      <c r="F215" s="79">
        <v>2504</v>
      </c>
      <c r="G215" s="83">
        <f t="shared" si="3"/>
        <v>2</v>
      </c>
      <c r="H215" s="83" t="s">
        <v>102</v>
      </c>
      <c r="I215" s="83"/>
      <c r="J215" s="83"/>
      <c r="K215" s="83"/>
      <c r="L215" s="178"/>
      <c r="M215" s="178"/>
      <c r="N215" s="83"/>
      <c r="O215" s="116"/>
      <c r="P215" s="83"/>
      <c r="Q215" s="83"/>
      <c r="R215" s="88"/>
      <c r="S215" s="88"/>
      <c r="T215" s="91"/>
      <c r="U215" s="88"/>
      <c r="V215" s="82"/>
      <c r="W215" s="88"/>
      <c r="X215" s="79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 t="s">
        <v>851</v>
      </c>
      <c r="AO215" s="88">
        <v>2</v>
      </c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 t="s">
        <v>309</v>
      </c>
    </row>
    <row r="216" spans="1:64" ht="12.75" customHeight="1">
      <c r="A216" s="79"/>
      <c r="B216" s="79"/>
      <c r="C216" s="116"/>
      <c r="D216" s="83" t="s">
        <v>852</v>
      </c>
      <c r="E216" s="83" t="s">
        <v>32</v>
      </c>
      <c r="F216" s="79">
        <v>3447</v>
      </c>
      <c r="G216" s="83">
        <f t="shared" si="3"/>
        <v>1</v>
      </c>
      <c r="H216" s="83" t="s">
        <v>102</v>
      </c>
      <c r="I216" s="83"/>
      <c r="J216" s="83"/>
      <c r="K216" s="83"/>
      <c r="L216" s="178"/>
      <c r="M216" s="178"/>
      <c r="N216" s="83"/>
      <c r="O216" s="116"/>
      <c r="P216" s="83"/>
      <c r="Q216" s="83"/>
      <c r="R216" s="88"/>
      <c r="S216" s="88"/>
      <c r="T216" s="91"/>
      <c r="U216" s="88"/>
      <c r="V216" s="82"/>
      <c r="W216" s="88"/>
      <c r="X216" s="79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 t="s">
        <v>490</v>
      </c>
      <c r="AK216" s="88">
        <v>1</v>
      </c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 t="s">
        <v>309</v>
      </c>
    </row>
    <row r="217" spans="1:64" ht="12.75" customHeight="1">
      <c r="A217" s="79"/>
      <c r="B217" s="79"/>
      <c r="C217" s="116"/>
      <c r="D217" s="83" t="s">
        <v>853</v>
      </c>
      <c r="E217" s="83" t="s">
        <v>35</v>
      </c>
      <c r="F217" s="79" t="s">
        <v>854</v>
      </c>
      <c r="G217" s="83">
        <f t="shared" si="3"/>
        <v>2</v>
      </c>
      <c r="H217" s="83" t="s">
        <v>99</v>
      </c>
      <c r="I217" s="83"/>
      <c r="J217" s="83"/>
      <c r="K217" s="83"/>
      <c r="L217" s="178"/>
      <c r="M217" s="178"/>
      <c r="N217" s="83"/>
      <c r="O217" s="116"/>
      <c r="P217" s="83"/>
      <c r="Q217" s="83"/>
      <c r="R217" s="88"/>
      <c r="S217" s="88"/>
      <c r="T217" s="91"/>
      <c r="U217" s="88"/>
      <c r="V217" s="82"/>
      <c r="W217" s="88"/>
      <c r="X217" s="79"/>
      <c r="Y217" s="88"/>
      <c r="Z217" s="88"/>
      <c r="AA217" s="88"/>
      <c r="AB217" s="88"/>
      <c r="AC217" s="88"/>
      <c r="AD217" s="88" t="s">
        <v>855</v>
      </c>
      <c r="AE217" s="88">
        <v>1</v>
      </c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 t="s">
        <v>856</v>
      </c>
      <c r="BI217" s="88">
        <v>1</v>
      </c>
      <c r="BJ217" s="88"/>
      <c r="BK217" s="88"/>
      <c r="BL217" s="88" t="s">
        <v>349</v>
      </c>
    </row>
    <row r="218" spans="1:64" ht="12.75" customHeight="1">
      <c r="A218" s="79"/>
      <c r="B218" s="79"/>
      <c r="C218" s="116"/>
      <c r="D218" s="83" t="s">
        <v>857</v>
      </c>
      <c r="E218" s="83" t="s">
        <v>30</v>
      </c>
      <c r="F218" s="79" t="s">
        <v>858</v>
      </c>
      <c r="G218" s="83">
        <f t="shared" si="3"/>
        <v>11</v>
      </c>
      <c r="H218" s="83" t="s">
        <v>99</v>
      </c>
      <c r="I218" s="83"/>
      <c r="J218" s="83"/>
      <c r="K218" s="83"/>
      <c r="L218" s="178"/>
      <c r="M218" s="178"/>
      <c r="N218" s="83"/>
      <c r="O218" s="116"/>
      <c r="P218" s="83"/>
      <c r="Q218" s="83"/>
      <c r="R218" s="88"/>
      <c r="S218" s="88"/>
      <c r="T218" s="91"/>
      <c r="U218" s="88"/>
      <c r="V218" s="82"/>
      <c r="W218" s="88"/>
      <c r="X218" s="79"/>
      <c r="Y218" s="88"/>
      <c r="Z218" s="88"/>
      <c r="AA218" s="88"/>
      <c r="AB218" s="88" t="s">
        <v>859</v>
      </c>
      <c r="AC218" s="88">
        <v>2</v>
      </c>
      <c r="AD218" s="88" t="s">
        <v>380</v>
      </c>
      <c r="AE218" s="88">
        <v>7</v>
      </c>
      <c r="AF218" s="88" t="s">
        <v>381</v>
      </c>
      <c r="AG218" s="88">
        <v>2</v>
      </c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</row>
    <row r="219" spans="1:64" ht="12.75" customHeight="1">
      <c r="A219" s="79"/>
      <c r="B219" s="79"/>
      <c r="C219" s="116"/>
      <c r="D219" s="83" t="s">
        <v>860</v>
      </c>
      <c r="E219" s="83" t="s">
        <v>30</v>
      </c>
      <c r="F219" s="79" t="s">
        <v>105</v>
      </c>
      <c r="G219" s="83">
        <f t="shared" si="3"/>
        <v>1</v>
      </c>
      <c r="H219" s="83" t="s">
        <v>102</v>
      </c>
      <c r="I219" s="83"/>
      <c r="J219" s="83"/>
      <c r="K219" s="83"/>
      <c r="L219" s="178"/>
      <c r="M219" s="178"/>
      <c r="N219" s="83"/>
      <c r="O219" s="116"/>
      <c r="P219" s="83"/>
      <c r="Q219" s="83"/>
      <c r="R219" s="88"/>
      <c r="S219" s="88"/>
      <c r="T219" s="91"/>
      <c r="U219" s="88"/>
      <c r="V219" s="82"/>
      <c r="W219" s="88"/>
      <c r="X219" s="79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 t="s">
        <v>861</v>
      </c>
      <c r="BK219" s="88">
        <v>1</v>
      </c>
      <c r="BL219" s="88" t="s">
        <v>309</v>
      </c>
    </row>
    <row r="220" spans="1:81" s="81" customFormat="1" ht="12.75" customHeight="1">
      <c r="A220" s="79"/>
      <c r="B220" s="79"/>
      <c r="C220" s="116"/>
      <c r="D220" s="83" t="s">
        <v>862</v>
      </c>
      <c r="E220" s="83" t="s">
        <v>863</v>
      </c>
      <c r="F220" s="79">
        <v>1946</v>
      </c>
      <c r="G220" s="83">
        <f t="shared" si="3"/>
        <v>2</v>
      </c>
      <c r="H220" s="83" t="s">
        <v>102</v>
      </c>
      <c r="I220" s="83"/>
      <c r="J220" s="83"/>
      <c r="K220" s="83"/>
      <c r="L220" s="178"/>
      <c r="M220" s="178"/>
      <c r="N220" s="83"/>
      <c r="O220" s="116"/>
      <c r="P220" s="83"/>
      <c r="Q220" s="83"/>
      <c r="R220" s="88"/>
      <c r="S220" s="88"/>
      <c r="T220" s="91"/>
      <c r="U220" s="88"/>
      <c r="V220" s="82"/>
      <c r="W220" s="88"/>
      <c r="X220" s="79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 t="s">
        <v>464</v>
      </c>
      <c r="AY220" s="88">
        <v>2</v>
      </c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 t="s">
        <v>309</v>
      </c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</row>
    <row r="221" spans="1:81" ht="12.75" customHeight="1">
      <c r="A221" s="142"/>
      <c r="B221" s="80"/>
      <c r="C221" s="137"/>
      <c r="D221" s="99" t="s">
        <v>864</v>
      </c>
      <c r="E221" s="99" t="s">
        <v>865</v>
      </c>
      <c r="F221" s="80" t="s">
        <v>866</v>
      </c>
      <c r="G221" s="83">
        <f t="shared" si="3"/>
        <v>2</v>
      </c>
      <c r="H221" s="87" t="s">
        <v>102</v>
      </c>
      <c r="I221" s="87"/>
      <c r="J221" s="87"/>
      <c r="K221" s="87"/>
      <c r="L221" s="200"/>
      <c r="M221" s="200"/>
      <c r="N221" s="87"/>
      <c r="O221" s="137"/>
      <c r="P221" s="87"/>
      <c r="Q221" s="86"/>
      <c r="R221" s="89"/>
      <c r="S221" s="89"/>
      <c r="U221" s="89"/>
      <c r="W221" s="89"/>
      <c r="X221" s="80" t="s">
        <v>866</v>
      </c>
      <c r="Y221" s="80" t="s">
        <v>170</v>
      </c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</row>
    <row r="222" spans="1:64" ht="12.75" customHeight="1">
      <c r="A222" s="79"/>
      <c r="B222" s="79"/>
      <c r="C222" s="116"/>
      <c r="D222" s="83" t="s">
        <v>867</v>
      </c>
      <c r="E222" s="83" t="s">
        <v>868</v>
      </c>
      <c r="F222" s="79">
        <v>2025</v>
      </c>
      <c r="G222" s="83">
        <f t="shared" si="3"/>
        <v>3</v>
      </c>
      <c r="H222" s="83" t="s">
        <v>102</v>
      </c>
      <c r="I222" s="83"/>
      <c r="J222" s="83"/>
      <c r="K222" s="83"/>
      <c r="L222" s="178"/>
      <c r="M222" s="178"/>
      <c r="N222" s="83"/>
      <c r="O222" s="116"/>
      <c r="P222" s="83"/>
      <c r="Q222" s="83"/>
      <c r="R222" s="88"/>
      <c r="S222" s="88"/>
      <c r="T222" s="91"/>
      <c r="U222" s="88"/>
      <c r="V222" s="82"/>
      <c r="W222" s="88"/>
      <c r="X222" s="79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 t="s">
        <v>336</v>
      </c>
      <c r="AU222" s="88">
        <v>1</v>
      </c>
      <c r="AV222" s="88"/>
      <c r="AW222" s="88"/>
      <c r="AX222" s="88"/>
      <c r="AY222" s="88"/>
      <c r="AZ222" s="88" t="s">
        <v>869</v>
      </c>
      <c r="BA222" s="88">
        <v>2</v>
      </c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 t="s">
        <v>309</v>
      </c>
    </row>
    <row r="223" spans="1:64" ht="12.75" customHeight="1">
      <c r="A223" s="79"/>
      <c r="B223" s="79"/>
      <c r="C223" s="116"/>
      <c r="D223" s="83" t="s">
        <v>23</v>
      </c>
      <c r="E223" s="83" t="s">
        <v>30</v>
      </c>
      <c r="F223" s="79" t="s">
        <v>105</v>
      </c>
      <c r="G223" s="83">
        <f t="shared" si="3"/>
        <v>1</v>
      </c>
      <c r="H223" s="83" t="s">
        <v>102</v>
      </c>
      <c r="I223" s="83"/>
      <c r="J223" s="83"/>
      <c r="K223" s="83"/>
      <c r="L223" s="178"/>
      <c r="M223" s="178"/>
      <c r="N223" s="83"/>
      <c r="O223" s="116"/>
      <c r="P223" s="83"/>
      <c r="Q223" s="83"/>
      <c r="R223" s="88"/>
      <c r="S223" s="88"/>
      <c r="T223" s="91"/>
      <c r="U223" s="88"/>
      <c r="V223" s="82"/>
      <c r="W223" s="88"/>
      <c r="X223" s="79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 t="s">
        <v>861</v>
      </c>
      <c r="BK223" s="88">
        <v>1</v>
      </c>
      <c r="BL223" s="88" t="s">
        <v>309</v>
      </c>
    </row>
    <row r="224" spans="1:64" ht="12.75" customHeight="1">
      <c r="A224" s="79">
        <v>1712</v>
      </c>
      <c r="B224" s="79"/>
      <c r="C224" s="116">
        <v>2</v>
      </c>
      <c r="D224" s="83" t="s">
        <v>23</v>
      </c>
      <c r="E224" s="83" t="s">
        <v>20</v>
      </c>
      <c r="F224" s="79">
        <v>1653</v>
      </c>
      <c r="G224" s="83">
        <f t="shared" si="3"/>
        <v>44</v>
      </c>
      <c r="H224" s="83" t="s">
        <v>102</v>
      </c>
      <c r="I224" s="83">
        <v>1991</v>
      </c>
      <c r="J224" s="83"/>
      <c r="K224" s="83"/>
      <c r="L224" s="178">
        <v>1712</v>
      </c>
      <c r="M224" s="178">
        <v>2</v>
      </c>
      <c r="N224" s="83" t="s">
        <v>105</v>
      </c>
      <c r="O224" s="116">
        <v>1</v>
      </c>
      <c r="P224" s="83"/>
      <c r="Q224" s="83"/>
      <c r="R224" s="88">
        <v>1653</v>
      </c>
      <c r="S224" s="88">
        <v>2</v>
      </c>
      <c r="T224" s="91" t="s">
        <v>223</v>
      </c>
      <c r="U224" s="89" t="s">
        <v>224</v>
      </c>
      <c r="V224" s="82">
        <v>2041</v>
      </c>
      <c r="W224" s="88">
        <v>3</v>
      </c>
      <c r="X224" s="79">
        <v>1931</v>
      </c>
      <c r="Y224" s="88">
        <v>4</v>
      </c>
      <c r="Z224" s="88" t="s">
        <v>870</v>
      </c>
      <c r="AA224" s="88">
        <v>6</v>
      </c>
      <c r="AB224" s="88" t="s">
        <v>871</v>
      </c>
      <c r="AC224" s="88">
        <v>9</v>
      </c>
      <c r="AD224" s="88" t="s">
        <v>872</v>
      </c>
      <c r="AE224" s="88">
        <v>9</v>
      </c>
      <c r="AF224" s="88" t="s">
        <v>873</v>
      </c>
      <c r="AG224" s="88">
        <v>4</v>
      </c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</row>
    <row r="225" spans="1:64" ht="12.75" customHeight="1">
      <c r="A225" s="79"/>
      <c r="B225" s="79"/>
      <c r="C225" s="116"/>
      <c r="D225" s="83" t="s">
        <v>23</v>
      </c>
      <c r="E225" s="83" t="s">
        <v>172</v>
      </c>
      <c r="F225" s="79">
        <v>1926</v>
      </c>
      <c r="G225" s="83">
        <f t="shared" si="3"/>
        <v>3</v>
      </c>
      <c r="H225" s="83" t="s">
        <v>102</v>
      </c>
      <c r="I225" s="83"/>
      <c r="J225" s="83"/>
      <c r="K225" s="83"/>
      <c r="L225" s="178"/>
      <c r="M225" s="178"/>
      <c r="N225" s="83"/>
      <c r="O225" s="116"/>
      <c r="P225" s="83"/>
      <c r="Q225" s="83"/>
      <c r="R225" s="88"/>
      <c r="S225" s="88"/>
      <c r="T225" s="91"/>
      <c r="U225" s="88"/>
      <c r="V225" s="82"/>
      <c r="W225" s="88"/>
      <c r="X225" s="79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 t="s">
        <v>874</v>
      </c>
      <c r="AS225" s="88">
        <v>1</v>
      </c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 t="s">
        <v>875</v>
      </c>
      <c r="BI225" s="88">
        <v>1</v>
      </c>
      <c r="BJ225" s="88" t="s">
        <v>876</v>
      </c>
      <c r="BK225" s="88">
        <v>1</v>
      </c>
      <c r="BL225" s="88" t="s">
        <v>309</v>
      </c>
    </row>
    <row r="226" spans="1:64" ht="12.75" customHeight="1">
      <c r="A226" s="79"/>
      <c r="B226" s="79"/>
      <c r="C226" s="116"/>
      <c r="D226" s="83" t="s">
        <v>877</v>
      </c>
      <c r="E226" s="83" t="s">
        <v>168</v>
      </c>
      <c r="F226" s="79" t="s">
        <v>105</v>
      </c>
      <c r="G226" s="83">
        <f t="shared" si="3"/>
        <v>2</v>
      </c>
      <c r="H226" s="83" t="s">
        <v>102</v>
      </c>
      <c r="I226" s="83"/>
      <c r="J226" s="83"/>
      <c r="K226" s="83"/>
      <c r="L226" s="178"/>
      <c r="M226" s="178"/>
      <c r="N226" s="83"/>
      <c r="O226" s="116"/>
      <c r="P226" s="83"/>
      <c r="Q226" s="83"/>
      <c r="R226" s="88"/>
      <c r="S226" s="88"/>
      <c r="T226" s="91"/>
      <c r="U226" s="88"/>
      <c r="V226" s="82"/>
      <c r="W226" s="88"/>
      <c r="X226" s="79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 t="s">
        <v>878</v>
      </c>
      <c r="BI226" s="88">
        <v>2</v>
      </c>
      <c r="BJ226" s="88"/>
      <c r="BK226" s="88"/>
      <c r="BL226" s="88" t="s">
        <v>309</v>
      </c>
    </row>
    <row r="227" spans="1:64" ht="25.5" customHeight="1">
      <c r="A227" s="79"/>
      <c r="B227" s="79"/>
      <c r="C227" s="116"/>
      <c r="D227" s="83" t="s">
        <v>91</v>
      </c>
      <c r="E227" s="83" t="s">
        <v>56</v>
      </c>
      <c r="F227" s="79">
        <v>2209</v>
      </c>
      <c r="G227" s="83">
        <f t="shared" si="3"/>
        <v>30</v>
      </c>
      <c r="H227" s="83" t="s">
        <v>102</v>
      </c>
      <c r="I227" s="83"/>
      <c r="J227" s="83"/>
      <c r="K227" s="83"/>
      <c r="L227" s="178"/>
      <c r="M227" s="178"/>
      <c r="N227" s="83"/>
      <c r="O227" s="116"/>
      <c r="P227" s="83">
        <v>3210</v>
      </c>
      <c r="Q227" s="83">
        <v>1</v>
      </c>
      <c r="R227" s="88" t="s">
        <v>105</v>
      </c>
      <c r="S227" s="88">
        <v>1</v>
      </c>
      <c r="T227" s="91" t="s">
        <v>278</v>
      </c>
      <c r="U227" s="88">
        <v>2</v>
      </c>
      <c r="V227" s="82">
        <v>3815</v>
      </c>
      <c r="W227" s="88">
        <v>4</v>
      </c>
      <c r="X227" s="79">
        <v>4100</v>
      </c>
      <c r="Y227" s="88">
        <v>1</v>
      </c>
      <c r="Z227" s="88"/>
      <c r="AA227" s="88"/>
      <c r="AB227" s="88">
        <v>29.24</v>
      </c>
      <c r="AC227" s="88">
        <v>3</v>
      </c>
      <c r="AD227" s="88"/>
      <c r="AE227" s="88"/>
      <c r="AF227" s="88" t="s">
        <v>105</v>
      </c>
      <c r="AG227" s="88">
        <v>1</v>
      </c>
      <c r="AH227" s="88"/>
      <c r="AI227" s="88"/>
      <c r="AJ227" s="88"/>
      <c r="AK227" s="88"/>
      <c r="AL227" s="88"/>
      <c r="AM227" s="88"/>
      <c r="AN227" s="88" t="s">
        <v>105</v>
      </c>
      <c r="AO227" s="88">
        <v>1</v>
      </c>
      <c r="AP227" s="88" t="s">
        <v>879</v>
      </c>
      <c r="AQ227" s="88">
        <v>1</v>
      </c>
      <c r="AR227" s="88" t="s">
        <v>825</v>
      </c>
      <c r="AS227" s="88">
        <v>2</v>
      </c>
      <c r="AT227" s="88" t="s">
        <v>880</v>
      </c>
      <c r="AU227" s="88">
        <v>2</v>
      </c>
      <c r="AV227" s="88" t="s">
        <v>444</v>
      </c>
      <c r="AW227" s="88">
        <v>1</v>
      </c>
      <c r="AX227" s="88" t="s">
        <v>881</v>
      </c>
      <c r="AY227" s="88">
        <v>1</v>
      </c>
      <c r="AZ227" s="88" t="s">
        <v>508</v>
      </c>
      <c r="BA227" s="88" t="s">
        <v>224</v>
      </c>
      <c r="BB227" s="88"/>
      <c r="BC227" s="88"/>
      <c r="BD227" s="88" t="s">
        <v>417</v>
      </c>
      <c r="BE227" s="88">
        <v>1</v>
      </c>
      <c r="BF227" s="88"/>
      <c r="BG227" s="88"/>
      <c r="BH227" s="88" t="s">
        <v>882</v>
      </c>
      <c r="BI227" s="88">
        <v>4</v>
      </c>
      <c r="BJ227" s="88"/>
      <c r="BK227" s="88"/>
      <c r="BL227" s="88" t="s">
        <v>309</v>
      </c>
    </row>
    <row r="228" spans="2:64" ht="12.75" customHeight="1">
      <c r="B228" s="79"/>
      <c r="D228" s="83" t="s">
        <v>883</v>
      </c>
      <c r="E228" s="83" t="s">
        <v>30</v>
      </c>
      <c r="F228" s="79" t="s">
        <v>884</v>
      </c>
      <c r="G228" s="83">
        <f t="shared" si="3"/>
        <v>2</v>
      </c>
      <c r="H228" s="86" t="s">
        <v>102</v>
      </c>
      <c r="I228" s="86"/>
      <c r="J228" s="86"/>
      <c r="K228" s="86"/>
      <c r="L228" s="199"/>
      <c r="M228" s="199"/>
      <c r="N228" s="86"/>
      <c r="P228" s="86"/>
      <c r="Q228" s="86"/>
      <c r="Z228" s="88"/>
      <c r="AB228" s="88" t="s">
        <v>885</v>
      </c>
      <c r="AC228" s="88">
        <v>2</v>
      </c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</row>
    <row r="229" spans="1:64" ht="12.75" customHeight="1">
      <c r="A229" s="79"/>
      <c r="B229" s="79"/>
      <c r="D229" s="83" t="s">
        <v>1405</v>
      </c>
      <c r="E229" s="83" t="s">
        <v>1404</v>
      </c>
      <c r="F229" s="79"/>
      <c r="G229" s="83">
        <f t="shared" si="3"/>
        <v>1</v>
      </c>
      <c r="H229" s="83" t="s">
        <v>102</v>
      </c>
      <c r="I229" s="83"/>
      <c r="J229" s="83"/>
      <c r="K229" s="83"/>
      <c r="L229" s="178"/>
      <c r="M229" s="178"/>
      <c r="N229" s="83" t="s">
        <v>105</v>
      </c>
      <c r="O229" s="138">
        <v>1</v>
      </c>
      <c r="P229" s="83"/>
      <c r="R229" s="88"/>
      <c r="S229" s="88"/>
      <c r="T229" s="91"/>
      <c r="U229" s="88"/>
      <c r="V229" s="82"/>
      <c r="W229" s="88"/>
      <c r="X229" s="79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</row>
    <row r="230" spans="1:64" ht="12.75" customHeight="1">
      <c r="A230" s="79"/>
      <c r="B230" s="79"/>
      <c r="C230" s="116"/>
      <c r="D230" s="83" t="s">
        <v>53</v>
      </c>
      <c r="E230" s="83" t="s">
        <v>863</v>
      </c>
      <c r="F230" s="79">
        <v>2508</v>
      </c>
      <c r="G230" s="83">
        <f t="shared" si="3"/>
        <v>2</v>
      </c>
      <c r="H230" s="83" t="s">
        <v>102</v>
      </c>
      <c r="I230" s="83"/>
      <c r="J230" s="83"/>
      <c r="K230" s="83"/>
      <c r="L230" s="178"/>
      <c r="M230" s="178"/>
      <c r="N230" s="83"/>
      <c r="O230" s="116"/>
      <c r="P230" s="83"/>
      <c r="Q230" s="83"/>
      <c r="R230" s="88"/>
      <c r="S230" s="88"/>
      <c r="T230" s="91"/>
      <c r="U230" s="88"/>
      <c r="V230" s="82"/>
      <c r="W230" s="88"/>
      <c r="X230" s="79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 t="s">
        <v>705</v>
      </c>
      <c r="AO230" s="88">
        <v>1</v>
      </c>
      <c r="AP230" s="88" t="s">
        <v>886</v>
      </c>
      <c r="AQ230" s="88">
        <v>1</v>
      </c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 t="s">
        <v>309</v>
      </c>
    </row>
    <row r="231" spans="2:64" ht="12.75" customHeight="1">
      <c r="B231" s="79"/>
      <c r="D231" s="83" t="s">
        <v>53</v>
      </c>
      <c r="E231" s="83" t="s">
        <v>113</v>
      </c>
      <c r="F231" s="81">
        <v>2019</v>
      </c>
      <c r="G231" s="83">
        <f t="shared" si="3"/>
        <v>3</v>
      </c>
      <c r="H231" s="86" t="s">
        <v>102</v>
      </c>
      <c r="I231" s="86"/>
      <c r="J231" s="86"/>
      <c r="K231" s="86"/>
      <c r="L231" s="199"/>
      <c r="M231" s="199"/>
      <c r="N231" s="86"/>
      <c r="P231" s="86"/>
      <c r="Q231" s="86"/>
      <c r="R231" s="90">
        <v>2019</v>
      </c>
      <c r="S231" s="90">
        <v>2</v>
      </c>
      <c r="T231" s="89" t="s">
        <v>137</v>
      </c>
      <c r="U231" s="90">
        <v>1</v>
      </c>
      <c r="Z231" s="88"/>
      <c r="AB231" s="88"/>
      <c r="AC231" s="88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</row>
    <row r="232" spans="1:81" s="80" customFormat="1" ht="12.75" customHeight="1">
      <c r="A232" s="79"/>
      <c r="B232" s="79"/>
      <c r="C232" s="116"/>
      <c r="D232" s="83" t="s">
        <v>19</v>
      </c>
      <c r="E232" s="83" t="s">
        <v>248</v>
      </c>
      <c r="F232" s="79">
        <v>1924</v>
      </c>
      <c r="G232" s="83">
        <f t="shared" si="3"/>
        <v>5</v>
      </c>
      <c r="H232" s="83" t="s">
        <v>99</v>
      </c>
      <c r="I232" s="83"/>
      <c r="J232" s="83"/>
      <c r="K232" s="83"/>
      <c r="L232" s="178"/>
      <c r="M232" s="178"/>
      <c r="N232" s="83"/>
      <c r="O232" s="116"/>
      <c r="P232" s="83"/>
      <c r="Q232" s="83"/>
      <c r="R232" s="88"/>
      <c r="S232" s="88"/>
      <c r="T232" s="91"/>
      <c r="U232" s="88"/>
      <c r="V232" s="82"/>
      <c r="W232" s="88"/>
      <c r="X232" s="79"/>
      <c r="Y232" s="88"/>
      <c r="Z232" s="88"/>
      <c r="AA232" s="88"/>
      <c r="AB232" s="88" t="s">
        <v>887</v>
      </c>
      <c r="AC232" s="88">
        <v>2</v>
      </c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 t="s">
        <v>888</v>
      </c>
      <c r="AU232" s="88">
        <v>2</v>
      </c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 t="s">
        <v>889</v>
      </c>
      <c r="BI232" s="88">
        <v>1</v>
      </c>
      <c r="BJ232" s="88"/>
      <c r="BK232" s="88"/>
      <c r="BL232" s="88" t="s">
        <v>349</v>
      </c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</row>
    <row r="233" spans="2:64" ht="12.75" customHeight="1">
      <c r="B233" s="79"/>
      <c r="D233" s="83" t="s">
        <v>19</v>
      </c>
      <c r="E233" s="83" t="s">
        <v>10</v>
      </c>
      <c r="F233" s="79">
        <v>3751</v>
      </c>
      <c r="G233" s="83">
        <f t="shared" si="3"/>
        <v>12</v>
      </c>
      <c r="H233" s="86" t="s">
        <v>99</v>
      </c>
      <c r="I233" s="86" t="s">
        <v>319</v>
      </c>
      <c r="J233" s="86"/>
      <c r="K233" s="86"/>
      <c r="L233" s="199"/>
      <c r="M233" s="199"/>
      <c r="N233" s="86"/>
      <c r="P233" s="86"/>
      <c r="Q233" s="86"/>
      <c r="R233" s="90" t="s">
        <v>105</v>
      </c>
      <c r="S233" s="90">
        <v>2</v>
      </c>
      <c r="T233" s="89" t="s">
        <v>157</v>
      </c>
      <c r="U233" s="90">
        <v>3</v>
      </c>
      <c r="V233" s="80" t="s">
        <v>105</v>
      </c>
      <c r="W233" s="90">
        <v>1</v>
      </c>
      <c r="X233" s="81">
        <v>4108</v>
      </c>
      <c r="Y233" s="90">
        <v>4</v>
      </c>
      <c r="Z233" s="88" t="s">
        <v>573</v>
      </c>
      <c r="AA233" s="90">
        <v>1</v>
      </c>
      <c r="AB233" s="88" t="s">
        <v>890</v>
      </c>
      <c r="AC233" s="88">
        <v>1</v>
      </c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</row>
    <row r="234" spans="1:81" s="80" customFormat="1" ht="12.75" customHeight="1">
      <c r="A234" s="79"/>
      <c r="B234" s="79"/>
      <c r="C234" s="116"/>
      <c r="D234" s="83" t="s">
        <v>19</v>
      </c>
      <c r="E234" s="83" t="s">
        <v>891</v>
      </c>
      <c r="F234" s="79">
        <v>3616</v>
      </c>
      <c r="G234" s="83">
        <f t="shared" si="3"/>
        <v>1</v>
      </c>
      <c r="H234" s="83" t="s">
        <v>99</v>
      </c>
      <c r="I234" s="83"/>
      <c r="J234" s="83"/>
      <c r="K234" s="83"/>
      <c r="L234" s="178"/>
      <c r="M234" s="178"/>
      <c r="N234" s="83"/>
      <c r="O234" s="116"/>
      <c r="P234" s="83"/>
      <c r="Q234" s="83"/>
      <c r="R234" s="88"/>
      <c r="S234" s="88"/>
      <c r="T234" s="91"/>
      <c r="U234" s="88"/>
      <c r="V234" s="82"/>
      <c r="W234" s="88"/>
      <c r="X234" s="79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 t="s">
        <v>892</v>
      </c>
      <c r="AS234" s="88">
        <v>1</v>
      </c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 t="s">
        <v>349</v>
      </c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</row>
    <row r="235" spans="1:31" s="81" customFormat="1" ht="12.75" customHeight="1">
      <c r="A235" s="143"/>
      <c r="C235" s="138"/>
      <c r="D235" s="85" t="s">
        <v>893</v>
      </c>
      <c r="E235" s="85" t="s">
        <v>38</v>
      </c>
      <c r="F235" s="79">
        <v>4001</v>
      </c>
      <c r="G235" s="83">
        <f t="shared" si="3"/>
        <v>3</v>
      </c>
      <c r="H235" s="85" t="s">
        <v>99</v>
      </c>
      <c r="I235" s="85"/>
      <c r="J235" s="85"/>
      <c r="K235" s="85"/>
      <c r="L235" s="179"/>
      <c r="M235" s="179"/>
      <c r="N235" s="85"/>
      <c r="O235" s="138"/>
      <c r="P235" s="85"/>
      <c r="Q235" s="85"/>
      <c r="R235" s="90"/>
      <c r="S235" s="90"/>
      <c r="T235" s="89"/>
      <c r="U235" s="90"/>
      <c r="V235" s="80"/>
      <c r="W235" s="90"/>
      <c r="X235" s="81">
        <v>4001</v>
      </c>
      <c r="Y235" s="90">
        <v>1</v>
      </c>
      <c r="Z235" s="90"/>
      <c r="AA235" s="90"/>
      <c r="AB235" s="88" t="s">
        <v>672</v>
      </c>
      <c r="AC235" s="88">
        <v>1</v>
      </c>
      <c r="AD235" s="81" t="s">
        <v>105</v>
      </c>
      <c r="AE235" s="90">
        <v>1</v>
      </c>
    </row>
    <row r="236" spans="1:64" ht="12.75" customHeight="1">
      <c r="A236" s="79"/>
      <c r="B236" s="79"/>
      <c r="C236" s="116"/>
      <c r="D236" s="83" t="s">
        <v>894</v>
      </c>
      <c r="E236" s="83" t="s">
        <v>10</v>
      </c>
      <c r="F236" s="79">
        <v>4318</v>
      </c>
      <c r="G236" s="83">
        <f t="shared" si="3"/>
        <v>4</v>
      </c>
      <c r="H236" s="83" t="s">
        <v>99</v>
      </c>
      <c r="I236" s="83"/>
      <c r="J236" s="83"/>
      <c r="K236" s="83"/>
      <c r="L236" s="178"/>
      <c r="M236" s="178"/>
      <c r="N236" s="83"/>
      <c r="O236" s="116"/>
      <c r="P236" s="83"/>
      <c r="Q236" s="83"/>
      <c r="R236" s="88"/>
      <c r="S236" s="88"/>
      <c r="T236" s="91"/>
      <c r="U236" s="88"/>
      <c r="V236" s="82" t="s">
        <v>105</v>
      </c>
      <c r="W236" s="88">
        <v>1</v>
      </c>
      <c r="X236" s="79"/>
      <c r="Y236" s="88"/>
      <c r="Z236" s="88"/>
      <c r="AA236" s="88"/>
      <c r="AB236" s="88"/>
      <c r="AC236" s="88"/>
      <c r="AD236" s="88"/>
      <c r="AE236" s="88"/>
      <c r="AF236" s="88"/>
      <c r="AG236" s="88"/>
      <c r="AH236" s="88">
        <v>6112</v>
      </c>
      <c r="AI236" s="88">
        <v>2</v>
      </c>
      <c r="AJ236" s="88" t="s">
        <v>895</v>
      </c>
      <c r="AK236" s="88">
        <v>1</v>
      </c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 t="s">
        <v>349</v>
      </c>
    </row>
    <row r="237" spans="1:81" s="81" customFormat="1" ht="12.75" customHeight="1">
      <c r="A237" s="79"/>
      <c r="B237" s="79"/>
      <c r="C237" s="116"/>
      <c r="D237" s="83" t="s">
        <v>896</v>
      </c>
      <c r="E237" s="83" t="s">
        <v>35</v>
      </c>
      <c r="F237" s="79" t="s">
        <v>897</v>
      </c>
      <c r="G237" s="83">
        <f t="shared" si="3"/>
        <v>1</v>
      </c>
      <c r="H237" s="83" t="s">
        <v>99</v>
      </c>
      <c r="I237" s="83"/>
      <c r="J237" s="83"/>
      <c r="K237" s="83"/>
      <c r="L237" s="178"/>
      <c r="M237" s="178"/>
      <c r="N237" s="83"/>
      <c r="O237" s="116"/>
      <c r="P237" s="83"/>
      <c r="Q237" s="83"/>
      <c r="R237" s="88"/>
      <c r="S237" s="88"/>
      <c r="T237" s="91"/>
      <c r="U237" s="88"/>
      <c r="V237" s="82"/>
      <c r="W237" s="88"/>
      <c r="X237" s="79"/>
      <c r="Y237" s="88"/>
      <c r="Z237" s="88"/>
      <c r="AA237" s="88"/>
      <c r="AB237" s="88"/>
      <c r="AC237" s="88"/>
      <c r="AD237" s="88"/>
      <c r="AE237" s="88"/>
      <c r="AF237" s="88" t="s">
        <v>898</v>
      </c>
      <c r="AG237" s="88">
        <v>1</v>
      </c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</row>
    <row r="238" spans="1:64" ht="12.75" customHeight="1">
      <c r="A238" s="79"/>
      <c r="B238" s="79"/>
      <c r="C238" s="116"/>
      <c r="D238" s="83" t="s">
        <v>175</v>
      </c>
      <c r="E238" s="83" t="s">
        <v>537</v>
      </c>
      <c r="F238" s="79" t="s">
        <v>105</v>
      </c>
      <c r="G238" s="83">
        <f t="shared" si="3"/>
        <v>5</v>
      </c>
      <c r="H238" s="83" t="s">
        <v>99</v>
      </c>
      <c r="I238" s="83"/>
      <c r="J238" s="83"/>
      <c r="K238" s="83"/>
      <c r="L238" s="178"/>
      <c r="M238" s="178"/>
      <c r="N238" s="83"/>
      <c r="O238" s="116"/>
      <c r="P238" s="83"/>
      <c r="Q238" s="83"/>
      <c r="R238" s="88"/>
      <c r="S238" s="88"/>
      <c r="T238" s="91"/>
      <c r="U238" s="88"/>
      <c r="V238" s="82"/>
      <c r="W238" s="88"/>
      <c r="X238" s="79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 t="s">
        <v>899</v>
      </c>
      <c r="BI238" s="88">
        <v>3</v>
      </c>
      <c r="BJ238" s="88" t="s">
        <v>900</v>
      </c>
      <c r="BK238" s="88">
        <v>2</v>
      </c>
      <c r="BL238" s="88" t="s">
        <v>349</v>
      </c>
    </row>
    <row r="239" spans="1:64" ht="12.75" customHeight="1">
      <c r="A239" s="79"/>
      <c r="B239" s="79"/>
      <c r="C239" s="116"/>
      <c r="D239" s="83" t="s">
        <v>175</v>
      </c>
      <c r="E239" s="83" t="s">
        <v>172</v>
      </c>
      <c r="F239" s="82" t="s">
        <v>105</v>
      </c>
      <c r="G239" s="83">
        <f t="shared" si="3"/>
        <v>4</v>
      </c>
      <c r="H239" s="83" t="s">
        <v>99</v>
      </c>
      <c r="I239" s="83"/>
      <c r="J239" s="83"/>
      <c r="K239" s="83"/>
      <c r="L239" s="178"/>
      <c r="M239" s="178"/>
      <c r="N239" s="83"/>
      <c r="O239" s="116"/>
      <c r="P239" s="83"/>
      <c r="Q239" s="83"/>
      <c r="R239" s="88"/>
      <c r="S239" s="88"/>
      <c r="T239" s="91" t="s">
        <v>105</v>
      </c>
      <c r="U239" s="88">
        <v>4</v>
      </c>
      <c r="V239" s="82"/>
      <c r="W239" s="88"/>
      <c r="X239" s="79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</row>
    <row r="240" spans="1:31" s="81" customFormat="1" ht="12.75" customHeight="1">
      <c r="A240" s="143"/>
      <c r="C240" s="138"/>
      <c r="D240" s="85" t="s">
        <v>74</v>
      </c>
      <c r="E240" s="85" t="s">
        <v>166</v>
      </c>
      <c r="F240" s="81" t="s">
        <v>105</v>
      </c>
      <c r="G240" s="83">
        <f t="shared" si="3"/>
        <v>1</v>
      </c>
      <c r="H240" s="85" t="s">
        <v>102</v>
      </c>
      <c r="I240" s="85"/>
      <c r="J240" s="85"/>
      <c r="K240" s="85"/>
      <c r="L240" s="179"/>
      <c r="M240" s="179"/>
      <c r="N240" s="85"/>
      <c r="O240" s="138"/>
      <c r="P240" s="85"/>
      <c r="Q240" s="85"/>
      <c r="R240" s="90"/>
      <c r="S240" s="90"/>
      <c r="T240" s="89" t="s">
        <v>105</v>
      </c>
      <c r="U240" s="90">
        <v>1</v>
      </c>
      <c r="V240" s="80"/>
      <c r="W240" s="90"/>
      <c r="Y240" s="90"/>
      <c r="Z240" s="90"/>
      <c r="AA240" s="90"/>
      <c r="AB240" s="90"/>
      <c r="AC240" s="90"/>
      <c r="AE240" s="90"/>
    </row>
    <row r="241" spans="1:64" ht="12.75" customHeight="1">
      <c r="A241" s="79"/>
      <c r="B241" s="79"/>
      <c r="C241" s="116"/>
      <c r="D241" s="83" t="s">
        <v>74</v>
      </c>
      <c r="E241" s="83" t="s">
        <v>489</v>
      </c>
      <c r="F241" s="79" t="s">
        <v>901</v>
      </c>
      <c r="G241" s="83">
        <f t="shared" si="3"/>
        <v>2</v>
      </c>
      <c r="H241" s="83" t="s">
        <v>102</v>
      </c>
      <c r="I241" s="83"/>
      <c r="J241" s="83"/>
      <c r="K241" s="83"/>
      <c r="L241" s="178"/>
      <c r="M241" s="178"/>
      <c r="N241" s="83"/>
      <c r="O241" s="116"/>
      <c r="P241" s="83"/>
      <c r="Q241" s="83"/>
      <c r="R241" s="88"/>
      <c r="S241" s="88"/>
      <c r="T241" s="91"/>
      <c r="U241" s="88"/>
      <c r="V241" s="82"/>
      <c r="W241" s="88"/>
      <c r="X241" s="79"/>
      <c r="Y241" s="88"/>
      <c r="Z241" s="88"/>
      <c r="AA241" s="88"/>
      <c r="AB241" s="88"/>
      <c r="AC241" s="88"/>
      <c r="AD241" s="88"/>
      <c r="AE241" s="88"/>
      <c r="AF241" s="88" t="s">
        <v>902</v>
      </c>
      <c r="AG241" s="88">
        <v>2</v>
      </c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</row>
    <row r="242" spans="1:81" ht="12.75" customHeight="1">
      <c r="A242" s="142"/>
      <c r="B242" s="80"/>
      <c r="C242" s="137"/>
      <c r="D242" s="80" t="s">
        <v>74</v>
      </c>
      <c r="E242" s="80" t="s">
        <v>80</v>
      </c>
      <c r="F242" s="80" t="s">
        <v>903</v>
      </c>
      <c r="G242" s="83">
        <f t="shared" si="3"/>
        <v>1</v>
      </c>
      <c r="H242" s="80" t="s">
        <v>102</v>
      </c>
      <c r="I242" s="80"/>
      <c r="J242" s="80"/>
      <c r="K242" s="80"/>
      <c r="L242" s="180"/>
      <c r="M242" s="180"/>
      <c r="N242" s="80"/>
      <c r="O242" s="137"/>
      <c r="P242" s="80"/>
      <c r="Q242" s="81"/>
      <c r="R242" s="89" t="s">
        <v>903</v>
      </c>
      <c r="S242" s="89" t="s">
        <v>176</v>
      </c>
      <c r="U242" s="89"/>
      <c r="W242" s="89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</row>
    <row r="243" spans="4:81" ht="12.75" customHeight="1">
      <c r="D243" s="85" t="s">
        <v>74</v>
      </c>
      <c r="E243" s="85" t="s">
        <v>20</v>
      </c>
      <c r="F243" s="81" t="s">
        <v>904</v>
      </c>
      <c r="G243" s="83">
        <f t="shared" si="3"/>
        <v>1</v>
      </c>
      <c r="H243" s="85" t="s">
        <v>102</v>
      </c>
      <c r="AD243" s="81" t="s">
        <v>905</v>
      </c>
      <c r="AE243" s="90">
        <v>1</v>
      </c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</row>
    <row r="244" spans="1:81" ht="12.75" customHeight="1">
      <c r="A244" s="142"/>
      <c r="B244" s="80"/>
      <c r="D244" s="80" t="s">
        <v>74</v>
      </c>
      <c r="E244" s="80" t="s">
        <v>38</v>
      </c>
      <c r="F244" s="80" t="s">
        <v>906</v>
      </c>
      <c r="G244" s="83">
        <f t="shared" si="3"/>
        <v>5</v>
      </c>
      <c r="H244" s="80" t="s">
        <v>102</v>
      </c>
      <c r="I244" s="80"/>
      <c r="J244" s="80"/>
      <c r="K244" s="80"/>
      <c r="L244" s="180"/>
      <c r="M244" s="180"/>
      <c r="N244" s="176" t="s">
        <v>105</v>
      </c>
      <c r="O244" s="138">
        <v>1</v>
      </c>
      <c r="P244" s="80"/>
      <c r="Q244" s="81"/>
      <c r="R244" s="89" t="s">
        <v>906</v>
      </c>
      <c r="S244" s="89" t="s">
        <v>204</v>
      </c>
      <c r="U244" s="89"/>
      <c r="V244" s="80" t="s">
        <v>907</v>
      </c>
      <c r="W244" s="89" t="s">
        <v>176</v>
      </c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</row>
    <row r="245" spans="1:64" ht="12.75" customHeight="1">
      <c r="A245" s="79"/>
      <c r="B245" s="79"/>
      <c r="C245" s="116"/>
      <c r="D245" s="83" t="s">
        <v>908</v>
      </c>
      <c r="E245" s="83" t="s">
        <v>172</v>
      </c>
      <c r="F245" s="79">
        <v>1848</v>
      </c>
      <c r="G245" s="83">
        <f t="shared" si="3"/>
        <v>1</v>
      </c>
      <c r="H245" s="83" t="s">
        <v>102</v>
      </c>
      <c r="I245" s="83"/>
      <c r="J245" s="83"/>
      <c r="K245" s="83"/>
      <c r="L245" s="178"/>
      <c r="M245" s="178"/>
      <c r="N245" s="83"/>
      <c r="O245" s="116"/>
      <c r="P245" s="83"/>
      <c r="Q245" s="83"/>
      <c r="R245" s="88"/>
      <c r="S245" s="88"/>
      <c r="T245" s="91"/>
      <c r="U245" s="88"/>
      <c r="V245" s="82"/>
      <c r="W245" s="88"/>
      <c r="X245" s="79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 t="s">
        <v>465</v>
      </c>
      <c r="AY245" s="88">
        <v>1</v>
      </c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 t="s">
        <v>309</v>
      </c>
    </row>
    <row r="246" spans="1:81" ht="12.75" customHeight="1">
      <c r="A246" s="142"/>
      <c r="B246" s="80"/>
      <c r="C246" s="137"/>
      <c r="D246" s="87" t="s">
        <v>908</v>
      </c>
      <c r="E246" s="87" t="s">
        <v>207</v>
      </c>
      <c r="F246" s="80" t="s">
        <v>105</v>
      </c>
      <c r="G246" s="83">
        <f t="shared" si="3"/>
        <v>1</v>
      </c>
      <c r="H246" s="87" t="s">
        <v>102</v>
      </c>
      <c r="I246" s="87"/>
      <c r="J246" s="87"/>
      <c r="K246" s="87"/>
      <c r="L246" s="200"/>
      <c r="M246" s="200"/>
      <c r="N246" s="87"/>
      <c r="O246" s="137"/>
      <c r="P246" s="87"/>
      <c r="Q246" s="86"/>
      <c r="R246" s="89"/>
      <c r="S246" s="89"/>
      <c r="U246" s="89"/>
      <c r="W246" s="89"/>
      <c r="X246" s="80" t="s">
        <v>13</v>
      </c>
      <c r="Y246" s="80" t="s">
        <v>176</v>
      </c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</row>
    <row r="247" spans="4:81" ht="12.75" customHeight="1">
      <c r="D247" s="85" t="s">
        <v>909</v>
      </c>
      <c r="E247" s="85" t="s">
        <v>30</v>
      </c>
      <c r="F247" s="81">
        <v>2251</v>
      </c>
      <c r="G247" s="83">
        <f t="shared" si="3"/>
        <v>1</v>
      </c>
      <c r="H247" s="85" t="s">
        <v>102</v>
      </c>
      <c r="AD247" s="81" t="s">
        <v>910</v>
      </c>
      <c r="AE247" s="90">
        <v>1</v>
      </c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</row>
    <row r="248" spans="1:64" ht="12.75" customHeight="1">
      <c r="A248" s="79"/>
      <c r="B248" s="79"/>
      <c r="C248" s="116"/>
      <c r="D248" s="83" t="s">
        <v>911</v>
      </c>
      <c r="E248" s="83" t="s">
        <v>127</v>
      </c>
      <c r="F248" s="79" t="s">
        <v>105</v>
      </c>
      <c r="G248" s="83">
        <f t="shared" si="3"/>
        <v>1</v>
      </c>
      <c r="H248" s="83" t="s">
        <v>102</v>
      </c>
      <c r="I248" s="83"/>
      <c r="J248" s="83"/>
      <c r="K248" s="83"/>
      <c r="L248" s="178"/>
      <c r="M248" s="178"/>
      <c r="N248" s="83"/>
      <c r="O248" s="116"/>
      <c r="P248" s="83"/>
      <c r="Q248" s="83"/>
      <c r="R248" s="88"/>
      <c r="S248" s="88"/>
      <c r="T248" s="91"/>
      <c r="U248" s="88"/>
      <c r="V248" s="82"/>
      <c r="W248" s="88"/>
      <c r="X248" s="79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 t="s">
        <v>912</v>
      </c>
      <c r="BK248" s="88">
        <v>1</v>
      </c>
      <c r="BL248" s="88" t="s">
        <v>309</v>
      </c>
    </row>
    <row r="249" spans="1:64" ht="12.75" customHeight="1">
      <c r="A249" s="79"/>
      <c r="B249" s="79"/>
      <c r="C249" s="116"/>
      <c r="D249" s="83" t="s">
        <v>913</v>
      </c>
      <c r="E249" s="83" t="s">
        <v>914</v>
      </c>
      <c r="F249" s="79" t="s">
        <v>105</v>
      </c>
      <c r="G249" s="83">
        <f t="shared" si="3"/>
        <v>1</v>
      </c>
      <c r="H249" s="83" t="s">
        <v>102</v>
      </c>
      <c r="I249" s="83"/>
      <c r="J249" s="83"/>
      <c r="K249" s="83"/>
      <c r="L249" s="178"/>
      <c r="M249" s="178"/>
      <c r="N249" s="83"/>
      <c r="O249" s="116"/>
      <c r="P249" s="83"/>
      <c r="Q249" s="83"/>
      <c r="R249" s="88"/>
      <c r="S249" s="88"/>
      <c r="T249" s="91"/>
      <c r="U249" s="88"/>
      <c r="V249" s="82"/>
      <c r="W249" s="88"/>
      <c r="X249" s="79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 t="s">
        <v>105</v>
      </c>
      <c r="AQ249" s="88">
        <v>1</v>
      </c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 t="s">
        <v>309</v>
      </c>
    </row>
    <row r="250" spans="1:81" s="81" customFormat="1" ht="12.75" customHeight="1">
      <c r="A250" s="79"/>
      <c r="B250" s="79"/>
      <c r="C250" s="116"/>
      <c r="D250" s="83" t="s">
        <v>913</v>
      </c>
      <c r="E250" s="83" t="s">
        <v>30</v>
      </c>
      <c r="F250" s="79" t="s">
        <v>105</v>
      </c>
      <c r="G250" s="83">
        <f t="shared" si="3"/>
        <v>1</v>
      </c>
      <c r="H250" s="83" t="s">
        <v>102</v>
      </c>
      <c r="I250" s="83"/>
      <c r="J250" s="83"/>
      <c r="K250" s="83"/>
      <c r="L250" s="178"/>
      <c r="M250" s="178"/>
      <c r="N250" s="83"/>
      <c r="O250" s="116"/>
      <c r="P250" s="83"/>
      <c r="Q250" s="83"/>
      <c r="R250" s="88"/>
      <c r="S250" s="88"/>
      <c r="T250" s="91"/>
      <c r="U250" s="88"/>
      <c r="V250" s="82"/>
      <c r="W250" s="88"/>
      <c r="X250" s="79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 t="s">
        <v>643</v>
      </c>
      <c r="BG250" s="88">
        <v>1</v>
      </c>
      <c r="BH250" s="88"/>
      <c r="BI250" s="88"/>
      <c r="BJ250" s="88"/>
      <c r="BK250" s="88"/>
      <c r="BL250" s="88" t="s">
        <v>309</v>
      </c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</row>
    <row r="251" spans="4:64" ht="12.75" customHeight="1">
      <c r="D251" s="86" t="s">
        <v>915</v>
      </c>
      <c r="E251" s="86" t="s">
        <v>10</v>
      </c>
      <c r="F251" s="81" t="s">
        <v>105</v>
      </c>
      <c r="G251" s="83">
        <f t="shared" si="3"/>
        <v>1</v>
      </c>
      <c r="H251" s="86" t="s">
        <v>99</v>
      </c>
      <c r="I251" s="86" t="s">
        <v>319</v>
      </c>
      <c r="J251" s="86"/>
      <c r="K251" s="86"/>
      <c r="L251" s="199"/>
      <c r="M251" s="199"/>
      <c r="N251" s="86"/>
      <c r="P251" s="86"/>
      <c r="Q251" s="86"/>
      <c r="Z251" s="90" t="s">
        <v>105</v>
      </c>
      <c r="AA251" s="90">
        <v>1</v>
      </c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</row>
    <row r="252" spans="4:81" ht="12.75" customHeight="1">
      <c r="D252" s="85" t="s">
        <v>916</v>
      </c>
      <c r="E252" s="85" t="s">
        <v>917</v>
      </c>
      <c r="F252" s="79" t="s">
        <v>918</v>
      </c>
      <c r="G252" s="83">
        <f t="shared" si="3"/>
        <v>1</v>
      </c>
      <c r="H252" s="85" t="s">
        <v>99</v>
      </c>
      <c r="AB252" s="88" t="s">
        <v>918</v>
      </c>
      <c r="AC252" s="88">
        <v>1</v>
      </c>
      <c r="AD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</row>
    <row r="253" spans="1:64" ht="12.75" customHeight="1">
      <c r="A253" s="79"/>
      <c r="B253" s="79"/>
      <c r="C253" s="116"/>
      <c r="D253" s="83" t="s">
        <v>919</v>
      </c>
      <c r="E253" s="83" t="s">
        <v>920</v>
      </c>
      <c r="F253" s="79">
        <v>2522</v>
      </c>
      <c r="G253" s="83">
        <f t="shared" si="3"/>
        <v>7</v>
      </c>
      <c r="H253" s="83" t="s">
        <v>99</v>
      </c>
      <c r="I253" s="83"/>
      <c r="J253" s="83"/>
      <c r="K253" s="83"/>
      <c r="L253" s="178"/>
      <c r="M253" s="178"/>
      <c r="N253" s="83"/>
      <c r="O253" s="116"/>
      <c r="P253" s="83"/>
      <c r="Q253" s="83"/>
      <c r="R253" s="88"/>
      <c r="S253" s="88"/>
      <c r="T253" s="91"/>
      <c r="U253" s="88"/>
      <c r="V253" s="82"/>
      <c r="W253" s="88"/>
      <c r="X253" s="79"/>
      <c r="Y253" s="88"/>
      <c r="Z253" s="88"/>
      <c r="AA253" s="88"/>
      <c r="AB253" s="88"/>
      <c r="AC253" s="88"/>
      <c r="AD253" s="88" t="s">
        <v>105</v>
      </c>
      <c r="AE253" s="88">
        <v>1</v>
      </c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 t="s">
        <v>921</v>
      </c>
      <c r="BA253" s="88">
        <v>1</v>
      </c>
      <c r="BB253" s="88" t="s">
        <v>922</v>
      </c>
      <c r="BC253" s="88">
        <v>2</v>
      </c>
      <c r="BD253" s="88" t="s">
        <v>923</v>
      </c>
      <c r="BE253" s="88">
        <v>3</v>
      </c>
      <c r="BF253" s="88"/>
      <c r="BG253" s="88"/>
      <c r="BH253" s="88"/>
      <c r="BI253" s="88"/>
      <c r="BJ253" s="88"/>
      <c r="BK253" s="88"/>
      <c r="BL253" s="88" t="s">
        <v>349</v>
      </c>
    </row>
    <row r="254" spans="1:81" ht="12.75" customHeight="1">
      <c r="A254" s="142"/>
      <c r="B254" s="82"/>
      <c r="C254" s="137"/>
      <c r="D254" s="82" t="s">
        <v>6</v>
      </c>
      <c r="E254" s="82" t="s">
        <v>15</v>
      </c>
      <c r="F254" s="82">
        <v>4052</v>
      </c>
      <c r="G254" s="83">
        <f t="shared" si="3"/>
        <v>1</v>
      </c>
      <c r="H254" s="80" t="s">
        <v>99</v>
      </c>
      <c r="I254" s="80"/>
      <c r="J254" s="80"/>
      <c r="K254" s="80"/>
      <c r="L254" s="180"/>
      <c r="M254" s="180"/>
      <c r="N254" s="80"/>
      <c r="O254" s="137"/>
      <c r="P254" s="80"/>
      <c r="Q254" s="81"/>
      <c r="R254" s="89"/>
      <c r="S254" s="89"/>
      <c r="U254" s="89"/>
      <c r="W254" s="89"/>
      <c r="X254" s="82" t="s">
        <v>924</v>
      </c>
      <c r="Y254" s="80">
        <v>1</v>
      </c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</row>
    <row r="255" spans="1:64" ht="12.75" customHeight="1">
      <c r="A255" s="79"/>
      <c r="B255" s="79"/>
      <c r="C255" s="116"/>
      <c r="D255" s="83" t="s">
        <v>6</v>
      </c>
      <c r="E255" s="83" t="s">
        <v>354</v>
      </c>
      <c r="F255" s="79" t="s">
        <v>105</v>
      </c>
      <c r="G255" s="83">
        <f t="shared" si="3"/>
        <v>3</v>
      </c>
      <c r="H255" s="83" t="s">
        <v>99</v>
      </c>
      <c r="I255" s="83"/>
      <c r="J255" s="83"/>
      <c r="K255" s="83"/>
      <c r="L255" s="178"/>
      <c r="M255" s="178"/>
      <c r="N255" s="83"/>
      <c r="O255" s="116"/>
      <c r="P255" s="83"/>
      <c r="Q255" s="83"/>
      <c r="R255" s="88"/>
      <c r="S255" s="88"/>
      <c r="T255" s="91"/>
      <c r="U255" s="88"/>
      <c r="V255" s="82"/>
      <c r="W255" s="88"/>
      <c r="X255" s="79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 t="s">
        <v>925</v>
      </c>
      <c r="BI255" s="88">
        <v>1</v>
      </c>
      <c r="BJ255" s="88" t="s">
        <v>926</v>
      </c>
      <c r="BK255" s="88">
        <v>2</v>
      </c>
      <c r="BL255" s="88" t="s">
        <v>349</v>
      </c>
    </row>
    <row r="256" spans="1:81" s="80" customFormat="1" ht="12.75" customHeight="1">
      <c r="A256" s="79">
        <v>2557</v>
      </c>
      <c r="B256" s="79"/>
      <c r="C256" s="138">
        <v>7</v>
      </c>
      <c r="D256" s="83" t="s">
        <v>6</v>
      </c>
      <c r="E256" s="83" t="s">
        <v>7</v>
      </c>
      <c r="F256" s="79">
        <v>2340</v>
      </c>
      <c r="G256" s="83">
        <f t="shared" si="3"/>
        <v>63</v>
      </c>
      <c r="H256" s="83" t="s">
        <v>99</v>
      </c>
      <c r="I256" s="83" t="s">
        <v>319</v>
      </c>
      <c r="J256" s="83"/>
      <c r="K256" s="83"/>
      <c r="L256" s="178">
        <v>2557</v>
      </c>
      <c r="M256" s="178">
        <v>7</v>
      </c>
      <c r="N256" s="83">
        <v>2535</v>
      </c>
      <c r="O256" s="138">
        <v>9</v>
      </c>
      <c r="P256" s="83">
        <v>2513</v>
      </c>
      <c r="Q256" s="85">
        <v>5</v>
      </c>
      <c r="R256" s="88">
        <v>2522</v>
      </c>
      <c r="S256" s="88">
        <v>6</v>
      </c>
      <c r="T256" s="91" t="s">
        <v>140</v>
      </c>
      <c r="U256" s="90">
        <v>8</v>
      </c>
      <c r="V256" s="82" t="s">
        <v>927</v>
      </c>
      <c r="W256" s="88">
        <v>8</v>
      </c>
      <c r="X256" s="79">
        <v>2526</v>
      </c>
      <c r="Y256" s="88">
        <v>4</v>
      </c>
      <c r="Z256" s="88" t="s">
        <v>928</v>
      </c>
      <c r="AA256" s="88">
        <v>3</v>
      </c>
      <c r="AB256" s="88"/>
      <c r="AC256" s="88"/>
      <c r="AD256" s="88" t="s">
        <v>929</v>
      </c>
      <c r="AE256" s="88">
        <v>1</v>
      </c>
      <c r="AF256" s="88" t="s">
        <v>139</v>
      </c>
      <c r="AG256" s="88">
        <v>1</v>
      </c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 t="s">
        <v>930</v>
      </c>
      <c r="AU256" s="88">
        <v>1</v>
      </c>
      <c r="AV256" s="88" t="s">
        <v>250</v>
      </c>
      <c r="AW256" s="88">
        <v>2</v>
      </c>
      <c r="AX256" s="88" t="s">
        <v>262</v>
      </c>
      <c r="AY256" s="88">
        <v>1</v>
      </c>
      <c r="AZ256" s="88"/>
      <c r="BA256" s="88"/>
      <c r="BB256" s="88" t="s">
        <v>254</v>
      </c>
      <c r="BC256" s="88">
        <v>2</v>
      </c>
      <c r="BD256" s="88"/>
      <c r="BE256" s="88"/>
      <c r="BF256" s="88"/>
      <c r="BG256" s="88"/>
      <c r="BH256" s="88" t="s">
        <v>931</v>
      </c>
      <c r="BI256" s="88">
        <v>2</v>
      </c>
      <c r="BJ256" s="88" t="s">
        <v>932</v>
      </c>
      <c r="BK256" s="88">
        <v>3</v>
      </c>
      <c r="BL256" s="88" t="s">
        <v>349</v>
      </c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</row>
    <row r="257" spans="1:64" ht="12.75" customHeight="1">
      <c r="A257" s="79"/>
      <c r="B257" s="79"/>
      <c r="C257" s="116"/>
      <c r="D257" s="83" t="s">
        <v>933</v>
      </c>
      <c r="E257" s="83" t="s">
        <v>30</v>
      </c>
      <c r="F257" s="79">
        <v>2705</v>
      </c>
      <c r="G257" s="83">
        <f t="shared" si="3"/>
        <v>2</v>
      </c>
      <c r="H257" s="83" t="s">
        <v>99</v>
      </c>
      <c r="I257" s="83"/>
      <c r="J257" s="83"/>
      <c r="K257" s="83"/>
      <c r="L257" s="178"/>
      <c r="M257" s="178"/>
      <c r="N257" s="83"/>
      <c r="O257" s="116"/>
      <c r="P257" s="83"/>
      <c r="Q257" s="83"/>
      <c r="R257" s="88"/>
      <c r="S257" s="88"/>
      <c r="T257" s="91"/>
      <c r="U257" s="88"/>
      <c r="V257" s="82"/>
      <c r="W257" s="88"/>
      <c r="X257" s="79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 t="s">
        <v>934</v>
      </c>
      <c r="BE257" s="88">
        <v>1</v>
      </c>
      <c r="BF257" s="88"/>
      <c r="BG257" s="88">
        <v>1</v>
      </c>
      <c r="BH257" s="88"/>
      <c r="BI257" s="88"/>
      <c r="BJ257" s="88"/>
      <c r="BK257" s="88"/>
      <c r="BL257" s="88" t="s">
        <v>349</v>
      </c>
    </row>
    <row r="258" spans="1:64" ht="12.75" customHeight="1">
      <c r="A258" s="79"/>
      <c r="B258" s="79"/>
      <c r="C258" s="116"/>
      <c r="D258" s="83" t="s">
        <v>935</v>
      </c>
      <c r="E258" s="83" t="s">
        <v>30</v>
      </c>
      <c r="F258" s="79">
        <v>2507</v>
      </c>
      <c r="G258" s="83">
        <f t="shared" si="3"/>
        <v>9</v>
      </c>
      <c r="H258" s="83" t="s">
        <v>99</v>
      </c>
      <c r="I258" s="83"/>
      <c r="J258" s="83"/>
      <c r="K258" s="83"/>
      <c r="L258" s="178"/>
      <c r="M258" s="178"/>
      <c r="N258" s="83"/>
      <c r="O258" s="116"/>
      <c r="P258" s="83"/>
      <c r="Q258" s="83"/>
      <c r="R258" s="88"/>
      <c r="S258" s="88"/>
      <c r="T258" s="91"/>
      <c r="U258" s="88"/>
      <c r="V258" s="82"/>
      <c r="W258" s="88"/>
      <c r="X258" s="79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 t="s">
        <v>936</v>
      </c>
      <c r="AS258" s="88">
        <v>3</v>
      </c>
      <c r="AT258" s="88" t="s">
        <v>937</v>
      </c>
      <c r="AU258" s="88">
        <v>2</v>
      </c>
      <c r="AV258" s="88"/>
      <c r="AW258" s="88"/>
      <c r="AX258" s="88"/>
      <c r="AY258" s="88"/>
      <c r="AZ258" s="88" t="s">
        <v>938</v>
      </c>
      <c r="BA258" s="88">
        <v>1</v>
      </c>
      <c r="BB258" s="88" t="s">
        <v>265</v>
      </c>
      <c r="BC258" s="88">
        <v>2</v>
      </c>
      <c r="BD258" s="88" t="s">
        <v>415</v>
      </c>
      <c r="BE258" s="88">
        <v>1</v>
      </c>
      <c r="BF258" s="88"/>
      <c r="BG258" s="88"/>
      <c r="BH258" s="88"/>
      <c r="BI258" s="88"/>
      <c r="BJ258" s="88"/>
      <c r="BK258" s="88"/>
      <c r="BL258" s="88" t="s">
        <v>349</v>
      </c>
    </row>
    <row r="259" spans="1:81" s="81" customFormat="1" ht="12.75" customHeight="1">
      <c r="A259" s="79"/>
      <c r="B259" s="79"/>
      <c r="C259" s="116"/>
      <c r="D259" s="83" t="s">
        <v>58</v>
      </c>
      <c r="E259" s="83" t="s">
        <v>59</v>
      </c>
      <c r="F259" s="82" t="s">
        <v>246</v>
      </c>
      <c r="G259" s="83">
        <f t="shared" si="3"/>
        <v>5</v>
      </c>
      <c r="H259" s="83" t="s">
        <v>102</v>
      </c>
      <c r="I259" s="83"/>
      <c r="J259" s="83"/>
      <c r="K259" s="83"/>
      <c r="L259" s="178"/>
      <c r="M259" s="178"/>
      <c r="N259" s="83"/>
      <c r="O259" s="116"/>
      <c r="P259" s="83"/>
      <c r="Q259" s="83"/>
      <c r="R259" s="88">
        <v>2512</v>
      </c>
      <c r="S259" s="88">
        <v>1</v>
      </c>
      <c r="T259" s="91" t="s">
        <v>246</v>
      </c>
      <c r="U259" s="89" t="s">
        <v>224</v>
      </c>
      <c r="V259" s="82"/>
      <c r="W259" s="88"/>
      <c r="X259" s="79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</row>
    <row r="260" spans="1:81" s="81" customFormat="1" ht="12.75" customHeight="1">
      <c r="A260" s="79"/>
      <c r="B260" s="79"/>
      <c r="C260" s="116"/>
      <c r="D260" s="83" t="s">
        <v>939</v>
      </c>
      <c r="E260" s="83" t="s">
        <v>62</v>
      </c>
      <c r="F260" s="79">
        <v>2125</v>
      </c>
      <c r="G260" s="83">
        <f aca="true" t="shared" si="4" ref="G260:G323">SUM(K260+M260+O260+Q260+S260+U260+W260+Y260+AA260+AC260+AE260+AG260+AI260+AK260+AM260+AO260+AQ260+AS260+AU260+AW260+AY260+BA260+BC260+BE260+BG260+BI260+BK260)</f>
        <v>1</v>
      </c>
      <c r="H260" s="83" t="s">
        <v>102</v>
      </c>
      <c r="I260" s="83"/>
      <c r="J260" s="83"/>
      <c r="K260" s="83"/>
      <c r="L260" s="178"/>
      <c r="M260" s="178"/>
      <c r="N260" s="83"/>
      <c r="O260" s="116"/>
      <c r="P260" s="83"/>
      <c r="Q260" s="83"/>
      <c r="R260" s="88"/>
      <c r="S260" s="88"/>
      <c r="T260" s="91"/>
      <c r="U260" s="88"/>
      <c r="V260" s="82"/>
      <c r="W260" s="88"/>
      <c r="X260" s="79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 t="s">
        <v>491</v>
      </c>
      <c r="BA260" s="88">
        <v>1</v>
      </c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 t="s">
        <v>309</v>
      </c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</row>
    <row r="261" spans="1:81" s="81" customFormat="1" ht="12.75" customHeight="1">
      <c r="A261" s="79">
        <v>1939</v>
      </c>
      <c r="B261" s="79"/>
      <c r="C261" s="138">
        <v>1</v>
      </c>
      <c r="D261" s="83" t="s">
        <v>50</v>
      </c>
      <c r="E261" s="83" t="s">
        <v>38</v>
      </c>
      <c r="F261" s="79">
        <v>1533</v>
      </c>
      <c r="G261" s="83">
        <f t="shared" si="4"/>
        <v>62</v>
      </c>
      <c r="H261" s="83" t="s">
        <v>102</v>
      </c>
      <c r="I261" s="83" t="s">
        <v>319</v>
      </c>
      <c r="J261" s="83"/>
      <c r="K261" s="83"/>
      <c r="L261" s="178">
        <v>1939</v>
      </c>
      <c r="M261" s="178">
        <v>1</v>
      </c>
      <c r="N261" s="83">
        <v>1806</v>
      </c>
      <c r="O261" s="138">
        <v>3</v>
      </c>
      <c r="P261" s="83">
        <v>1920</v>
      </c>
      <c r="Q261" s="85">
        <v>1</v>
      </c>
      <c r="R261" s="88">
        <v>1819</v>
      </c>
      <c r="S261" s="88">
        <v>4</v>
      </c>
      <c r="T261" s="91"/>
      <c r="U261" s="88"/>
      <c r="V261" s="82">
        <v>1844</v>
      </c>
      <c r="W261" s="88">
        <v>2</v>
      </c>
      <c r="X261" s="79">
        <v>1700</v>
      </c>
      <c r="Y261" s="88">
        <v>10</v>
      </c>
      <c r="Z261" s="88" t="s">
        <v>940</v>
      </c>
      <c r="AA261" s="88">
        <v>1</v>
      </c>
      <c r="AB261" s="88">
        <v>17.41</v>
      </c>
      <c r="AC261" s="88">
        <v>1</v>
      </c>
      <c r="AD261" s="88" t="s">
        <v>221</v>
      </c>
      <c r="AE261" s="88">
        <v>2</v>
      </c>
      <c r="AF261" s="88" t="s">
        <v>612</v>
      </c>
      <c r="AG261" s="88">
        <v>5</v>
      </c>
      <c r="AH261" s="88">
        <v>1705</v>
      </c>
      <c r="AI261" s="88">
        <v>3</v>
      </c>
      <c r="AJ261" s="88">
        <v>1635</v>
      </c>
      <c r="AK261" s="88">
        <v>6</v>
      </c>
      <c r="AL261" s="88"/>
      <c r="AM261" s="88"/>
      <c r="AN261" s="88" t="s">
        <v>464</v>
      </c>
      <c r="AO261" s="88">
        <v>1</v>
      </c>
      <c r="AP261" s="88" t="s">
        <v>941</v>
      </c>
      <c r="AQ261" s="88">
        <v>2</v>
      </c>
      <c r="AR261" s="88" t="s">
        <v>942</v>
      </c>
      <c r="AS261" s="88">
        <v>4</v>
      </c>
      <c r="AT261" s="88" t="s">
        <v>943</v>
      </c>
      <c r="AU261" s="88">
        <v>3</v>
      </c>
      <c r="AV261" s="88"/>
      <c r="AW261" s="88"/>
      <c r="AX261" s="88" t="s">
        <v>944</v>
      </c>
      <c r="AY261" s="88">
        <v>2</v>
      </c>
      <c r="AZ261" s="88" t="s">
        <v>793</v>
      </c>
      <c r="BA261" s="88">
        <v>5</v>
      </c>
      <c r="BB261" s="88" t="s">
        <v>945</v>
      </c>
      <c r="BC261" s="88" t="s">
        <v>134</v>
      </c>
      <c r="BD261" s="88"/>
      <c r="BE261" s="88"/>
      <c r="BF261" s="88"/>
      <c r="BG261" s="88"/>
      <c r="BH261" s="88"/>
      <c r="BI261" s="88"/>
      <c r="BJ261" s="88"/>
      <c r="BK261" s="88"/>
      <c r="BL261" s="88" t="s">
        <v>309</v>
      </c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</row>
    <row r="262" spans="1:64" ht="12.75" customHeight="1">
      <c r="A262" s="79"/>
      <c r="B262" s="79"/>
      <c r="C262" s="116"/>
      <c r="D262" s="83" t="s">
        <v>67</v>
      </c>
      <c r="E262" s="83" t="s">
        <v>30</v>
      </c>
      <c r="F262" s="79" t="s">
        <v>105</v>
      </c>
      <c r="G262" s="83">
        <f t="shared" si="4"/>
        <v>1</v>
      </c>
      <c r="H262" s="83" t="s">
        <v>102</v>
      </c>
      <c r="I262" s="83"/>
      <c r="J262" s="83"/>
      <c r="K262" s="83"/>
      <c r="L262" s="178"/>
      <c r="M262" s="178"/>
      <c r="N262" s="83"/>
      <c r="O262" s="116"/>
      <c r="P262" s="83"/>
      <c r="Q262" s="83"/>
      <c r="R262" s="88"/>
      <c r="S262" s="88"/>
      <c r="T262" s="91"/>
      <c r="U262" s="88"/>
      <c r="V262" s="82"/>
      <c r="W262" s="88"/>
      <c r="X262" s="79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 t="s">
        <v>636</v>
      </c>
      <c r="BI262" s="88">
        <v>1</v>
      </c>
      <c r="BJ262" s="88"/>
      <c r="BK262" s="88"/>
      <c r="BL262" s="88" t="s">
        <v>309</v>
      </c>
    </row>
    <row r="263" spans="1:81" s="80" customFormat="1" ht="12.75" customHeight="1">
      <c r="A263" s="79"/>
      <c r="B263" s="79"/>
      <c r="C263" s="138"/>
      <c r="D263" s="83" t="s">
        <v>121</v>
      </c>
      <c r="E263" s="83" t="s">
        <v>17</v>
      </c>
      <c r="F263" s="79">
        <v>2015</v>
      </c>
      <c r="G263" s="83">
        <f t="shared" si="4"/>
        <v>29</v>
      </c>
      <c r="H263" s="83" t="s">
        <v>102</v>
      </c>
      <c r="I263" s="83" t="s">
        <v>319</v>
      </c>
      <c r="J263" s="83"/>
      <c r="K263" s="83"/>
      <c r="L263" s="178"/>
      <c r="M263" s="178"/>
      <c r="N263" s="83"/>
      <c r="O263" s="116"/>
      <c r="P263" s="83">
        <v>2015</v>
      </c>
      <c r="Q263" s="85">
        <v>3</v>
      </c>
      <c r="R263" s="88">
        <v>2243</v>
      </c>
      <c r="S263" s="88">
        <v>6</v>
      </c>
      <c r="T263" s="91" t="s">
        <v>254</v>
      </c>
      <c r="U263" s="90">
        <v>3</v>
      </c>
      <c r="V263" s="82" t="s">
        <v>105</v>
      </c>
      <c r="W263" s="88">
        <v>4</v>
      </c>
      <c r="X263" s="79">
        <v>2619</v>
      </c>
      <c r="Y263" s="88">
        <v>3</v>
      </c>
      <c r="Z263" s="88" t="s">
        <v>946</v>
      </c>
      <c r="AA263" s="88">
        <v>1</v>
      </c>
      <c r="AB263" s="88" t="s">
        <v>105</v>
      </c>
      <c r="AC263" s="88">
        <v>1</v>
      </c>
      <c r="AD263" s="88" t="s">
        <v>947</v>
      </c>
      <c r="AE263" s="88">
        <v>6</v>
      </c>
      <c r="AF263" s="88" t="s">
        <v>948</v>
      </c>
      <c r="AG263" s="88">
        <v>2</v>
      </c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</row>
    <row r="264" spans="1:64" ht="12.75" customHeight="1">
      <c r="A264" s="79"/>
      <c r="B264" s="79"/>
      <c r="C264" s="116"/>
      <c r="D264" s="83" t="s">
        <v>156</v>
      </c>
      <c r="E264" s="83" t="s">
        <v>136</v>
      </c>
      <c r="F264" s="82" t="s">
        <v>155</v>
      </c>
      <c r="G264" s="83">
        <f t="shared" si="4"/>
        <v>1</v>
      </c>
      <c r="H264" s="83" t="s">
        <v>99</v>
      </c>
      <c r="I264" s="83"/>
      <c r="J264" s="83"/>
      <c r="K264" s="83"/>
      <c r="L264" s="178"/>
      <c r="M264" s="178"/>
      <c r="N264" s="83"/>
      <c r="O264" s="116"/>
      <c r="P264" s="83"/>
      <c r="Q264" s="83"/>
      <c r="R264" s="88"/>
      <c r="S264" s="88"/>
      <c r="T264" s="91" t="s">
        <v>155</v>
      </c>
      <c r="U264" s="88">
        <v>1</v>
      </c>
      <c r="V264" s="82"/>
      <c r="W264" s="88"/>
      <c r="X264" s="79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</row>
    <row r="265" spans="1:64" ht="12.75" customHeight="1">
      <c r="A265" s="79"/>
      <c r="B265" s="79"/>
      <c r="C265" s="116"/>
      <c r="D265" s="83" t="s">
        <v>949</v>
      </c>
      <c r="E265" s="83" t="s">
        <v>30</v>
      </c>
      <c r="F265" s="79">
        <v>5003</v>
      </c>
      <c r="G265" s="83">
        <f t="shared" si="4"/>
        <v>2</v>
      </c>
      <c r="H265" s="83" t="s">
        <v>99</v>
      </c>
      <c r="I265" s="83"/>
      <c r="J265" s="83"/>
      <c r="K265" s="83"/>
      <c r="L265" s="178"/>
      <c r="M265" s="178"/>
      <c r="N265" s="83"/>
      <c r="O265" s="116"/>
      <c r="P265" s="83"/>
      <c r="Q265" s="83"/>
      <c r="R265" s="88"/>
      <c r="S265" s="88"/>
      <c r="T265" s="91"/>
      <c r="U265" s="88"/>
      <c r="V265" s="82"/>
      <c r="W265" s="88"/>
      <c r="X265" s="79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 t="s">
        <v>105</v>
      </c>
      <c r="AK265" s="88">
        <v>1</v>
      </c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 t="s">
        <v>950</v>
      </c>
      <c r="AY265" s="88">
        <v>1</v>
      </c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 t="s">
        <v>349</v>
      </c>
    </row>
    <row r="266" spans="1:64" ht="12.75" customHeight="1">
      <c r="A266" s="79"/>
      <c r="B266" s="79"/>
      <c r="C266" s="116"/>
      <c r="D266" s="83" t="s">
        <v>103</v>
      </c>
      <c r="E266" s="83" t="s">
        <v>10</v>
      </c>
      <c r="F266" s="79">
        <v>2927</v>
      </c>
      <c r="G266" s="83">
        <f t="shared" si="4"/>
        <v>12</v>
      </c>
      <c r="H266" s="83" t="s">
        <v>99</v>
      </c>
      <c r="I266" s="83" t="s">
        <v>319</v>
      </c>
      <c r="J266" s="83"/>
      <c r="K266" s="83"/>
      <c r="L266" s="178"/>
      <c r="M266" s="178"/>
      <c r="N266" s="83"/>
      <c r="O266" s="116"/>
      <c r="P266" s="83"/>
      <c r="Q266" s="83"/>
      <c r="R266" s="88">
        <v>2927</v>
      </c>
      <c r="S266" s="88">
        <v>1</v>
      </c>
      <c r="T266" s="91"/>
      <c r="U266" s="88"/>
      <c r="V266" s="82"/>
      <c r="W266" s="88"/>
      <c r="X266" s="79"/>
      <c r="Y266" s="88"/>
      <c r="Z266" s="88" t="s">
        <v>728</v>
      </c>
      <c r="AA266" s="88">
        <v>1</v>
      </c>
      <c r="AB266" s="88" t="s">
        <v>364</v>
      </c>
      <c r="AC266" s="88">
        <v>2</v>
      </c>
      <c r="AD266" s="88" t="s">
        <v>951</v>
      </c>
      <c r="AE266" s="88">
        <v>2</v>
      </c>
      <c r="AF266" s="88">
        <v>4623</v>
      </c>
      <c r="AG266" s="88">
        <v>1</v>
      </c>
      <c r="AH266" s="88">
        <v>4800</v>
      </c>
      <c r="AI266" s="88">
        <v>3</v>
      </c>
      <c r="AJ266" s="88">
        <v>4318</v>
      </c>
      <c r="AK266" s="88">
        <v>1</v>
      </c>
      <c r="AL266" s="88" t="s">
        <v>952</v>
      </c>
      <c r="AM266" s="88">
        <v>1</v>
      </c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 t="s">
        <v>349</v>
      </c>
    </row>
    <row r="267" spans="2:64" ht="12.75" customHeight="1">
      <c r="B267" s="79"/>
      <c r="D267" s="83" t="s">
        <v>177</v>
      </c>
      <c r="E267" s="83" t="s">
        <v>178</v>
      </c>
      <c r="F267" s="80" t="s">
        <v>105</v>
      </c>
      <c r="G267" s="83">
        <f t="shared" si="4"/>
        <v>1</v>
      </c>
      <c r="H267" s="86" t="s">
        <v>99</v>
      </c>
      <c r="I267" s="86"/>
      <c r="J267" s="86"/>
      <c r="K267" s="86"/>
      <c r="L267" s="199"/>
      <c r="M267" s="199"/>
      <c r="N267" s="86"/>
      <c r="P267" s="86"/>
      <c r="Q267" s="86"/>
      <c r="T267" s="89" t="s">
        <v>105</v>
      </c>
      <c r="U267" s="89" t="s">
        <v>176</v>
      </c>
      <c r="Z267" s="88"/>
      <c r="AB267" s="88"/>
      <c r="AC267" s="88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</row>
    <row r="268" spans="1:64" ht="12.75" customHeight="1">
      <c r="A268" s="79"/>
      <c r="B268" s="79"/>
      <c r="C268" s="116"/>
      <c r="D268" s="83" t="s">
        <v>152</v>
      </c>
      <c r="E268" s="83" t="s">
        <v>153</v>
      </c>
      <c r="F268" s="79" t="s">
        <v>154</v>
      </c>
      <c r="G268" s="83">
        <f t="shared" si="4"/>
        <v>18</v>
      </c>
      <c r="H268" s="83" t="s">
        <v>99</v>
      </c>
      <c r="I268" s="83" t="s">
        <v>319</v>
      </c>
      <c r="J268" s="83"/>
      <c r="K268" s="83"/>
      <c r="L268" s="178"/>
      <c r="M268" s="178"/>
      <c r="N268" s="83"/>
      <c r="O268" s="116"/>
      <c r="P268" s="83"/>
      <c r="Q268" s="83"/>
      <c r="R268" s="88"/>
      <c r="S268" s="88"/>
      <c r="T268" s="91" t="s">
        <v>151</v>
      </c>
      <c r="U268" s="90">
        <v>3</v>
      </c>
      <c r="V268" s="82" t="s">
        <v>953</v>
      </c>
      <c r="W268" s="88">
        <v>1</v>
      </c>
      <c r="X268" s="79">
        <v>3026</v>
      </c>
      <c r="Y268" s="88">
        <v>2</v>
      </c>
      <c r="Z268" s="88" t="s">
        <v>154</v>
      </c>
      <c r="AA268" s="88">
        <v>3</v>
      </c>
      <c r="AB268" s="88" t="s">
        <v>954</v>
      </c>
      <c r="AC268" s="88">
        <v>2</v>
      </c>
      <c r="AD268" s="88" t="s">
        <v>955</v>
      </c>
      <c r="AE268" s="88">
        <v>5</v>
      </c>
      <c r="AF268" s="88" t="s">
        <v>956</v>
      </c>
      <c r="AG268" s="88">
        <v>2</v>
      </c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</row>
    <row r="269" spans="1:81" s="80" customFormat="1" ht="12.75" customHeight="1">
      <c r="A269" s="143">
        <v>4800</v>
      </c>
      <c r="B269" s="79" t="s">
        <v>3</v>
      </c>
      <c r="C269" s="138">
        <v>3</v>
      </c>
      <c r="D269" s="83" t="s">
        <v>163</v>
      </c>
      <c r="E269" s="83" t="s">
        <v>164</v>
      </c>
      <c r="F269" s="79">
        <v>4800</v>
      </c>
      <c r="G269" s="83">
        <f t="shared" si="4"/>
        <v>10</v>
      </c>
      <c r="H269" s="86" t="s">
        <v>99</v>
      </c>
      <c r="I269" s="86"/>
      <c r="J269" s="86"/>
      <c r="K269" s="86"/>
      <c r="L269" s="199">
        <v>4800</v>
      </c>
      <c r="M269" s="199">
        <v>3</v>
      </c>
      <c r="N269" s="86"/>
      <c r="O269" s="138"/>
      <c r="P269" s="86"/>
      <c r="Q269" s="86"/>
      <c r="R269" s="90"/>
      <c r="S269" s="90"/>
      <c r="T269" s="89" t="s">
        <v>161</v>
      </c>
      <c r="U269" s="90">
        <v>1</v>
      </c>
      <c r="V269" s="80" t="s">
        <v>105</v>
      </c>
      <c r="W269" s="90">
        <v>3</v>
      </c>
      <c r="X269" s="81" t="s">
        <v>13</v>
      </c>
      <c r="Y269" s="90">
        <v>1</v>
      </c>
      <c r="Z269" s="88"/>
      <c r="AA269" s="90"/>
      <c r="AB269" s="88" t="s">
        <v>105</v>
      </c>
      <c r="AC269" s="88">
        <v>2</v>
      </c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</row>
    <row r="270" spans="1:81" s="81" customFormat="1" ht="12.75" customHeight="1">
      <c r="A270" s="143">
        <v>2332</v>
      </c>
      <c r="B270" s="79" t="s">
        <v>3</v>
      </c>
      <c r="C270" s="138">
        <v>4</v>
      </c>
      <c r="D270" s="83" t="s">
        <v>88</v>
      </c>
      <c r="E270" s="83" t="s">
        <v>104</v>
      </c>
      <c r="F270" s="81">
        <v>2332</v>
      </c>
      <c r="G270" s="83">
        <f t="shared" si="4"/>
        <v>22</v>
      </c>
      <c r="H270" s="86" t="s">
        <v>99</v>
      </c>
      <c r="I270" s="86" t="s">
        <v>319</v>
      </c>
      <c r="J270" s="86"/>
      <c r="K270" s="86"/>
      <c r="L270" s="199">
        <v>2332</v>
      </c>
      <c r="M270" s="199">
        <v>4</v>
      </c>
      <c r="N270" s="86"/>
      <c r="O270" s="138"/>
      <c r="P270" s="86">
        <v>2651</v>
      </c>
      <c r="Q270" s="85">
        <v>2</v>
      </c>
      <c r="R270" s="90">
        <v>2959</v>
      </c>
      <c r="S270" s="90">
        <v>2</v>
      </c>
      <c r="T270" s="89" t="s">
        <v>161</v>
      </c>
      <c r="U270" s="89" t="s">
        <v>134</v>
      </c>
      <c r="V270" s="80" t="s">
        <v>105</v>
      </c>
      <c r="W270" s="90">
        <v>4</v>
      </c>
      <c r="X270" s="81">
        <v>4935</v>
      </c>
      <c r="Y270" s="90">
        <v>2</v>
      </c>
      <c r="Z270" s="88" t="s">
        <v>957</v>
      </c>
      <c r="AA270" s="90">
        <v>1</v>
      </c>
      <c r="AB270" s="88" t="s">
        <v>105</v>
      </c>
      <c r="AC270" s="88">
        <v>1</v>
      </c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</row>
    <row r="271" spans="1:81" ht="12.75" customHeight="1">
      <c r="A271" s="142"/>
      <c r="B271" s="80"/>
      <c r="C271" s="137"/>
      <c r="D271" s="80" t="s">
        <v>88</v>
      </c>
      <c r="E271" s="80" t="s">
        <v>38</v>
      </c>
      <c r="F271" s="80" t="s">
        <v>958</v>
      </c>
      <c r="G271" s="83">
        <f t="shared" si="4"/>
        <v>1</v>
      </c>
      <c r="H271" s="80" t="s">
        <v>99</v>
      </c>
      <c r="I271" s="80"/>
      <c r="J271" s="80"/>
      <c r="K271" s="80"/>
      <c r="L271" s="180"/>
      <c r="M271" s="180"/>
      <c r="N271" s="80"/>
      <c r="O271" s="137"/>
      <c r="P271" s="80"/>
      <c r="Q271" s="81"/>
      <c r="R271" s="89"/>
      <c r="S271" s="89"/>
      <c r="U271" s="89"/>
      <c r="V271" s="80" t="s">
        <v>958</v>
      </c>
      <c r="W271" s="89" t="s">
        <v>176</v>
      </c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</row>
    <row r="272" spans="1:64" ht="12.75" customHeight="1">
      <c r="A272" s="79"/>
      <c r="B272" s="79"/>
      <c r="C272" s="116"/>
      <c r="D272" s="83" t="s">
        <v>959</v>
      </c>
      <c r="E272" s="83" t="s">
        <v>960</v>
      </c>
      <c r="F272" s="79" t="s">
        <v>105</v>
      </c>
      <c r="G272" s="83">
        <f t="shared" si="4"/>
        <v>1</v>
      </c>
      <c r="H272" s="83" t="s">
        <v>99</v>
      </c>
      <c r="I272" s="83"/>
      <c r="J272" s="83"/>
      <c r="K272" s="83"/>
      <c r="L272" s="178"/>
      <c r="M272" s="178"/>
      <c r="N272" s="83"/>
      <c r="O272" s="116"/>
      <c r="P272" s="83"/>
      <c r="Q272" s="83"/>
      <c r="R272" s="88"/>
      <c r="S272" s="88"/>
      <c r="T272" s="91"/>
      <c r="U272" s="88"/>
      <c r="V272" s="82"/>
      <c r="W272" s="88"/>
      <c r="X272" s="79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 t="s">
        <v>105</v>
      </c>
      <c r="AY272" s="88">
        <v>1</v>
      </c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 t="s">
        <v>349</v>
      </c>
    </row>
    <row r="273" spans="1:81" s="81" customFormat="1" ht="12.75" customHeight="1">
      <c r="A273" s="79"/>
      <c r="B273" s="79"/>
      <c r="C273" s="116"/>
      <c r="D273" s="83" t="s">
        <v>959</v>
      </c>
      <c r="E273" s="83" t="s">
        <v>9</v>
      </c>
      <c r="F273" s="79">
        <v>2353</v>
      </c>
      <c r="G273" s="83">
        <f t="shared" si="4"/>
        <v>1</v>
      </c>
      <c r="H273" s="83" t="s">
        <v>99</v>
      </c>
      <c r="I273" s="83"/>
      <c r="J273" s="83"/>
      <c r="K273" s="83"/>
      <c r="L273" s="178"/>
      <c r="M273" s="178"/>
      <c r="N273" s="83"/>
      <c r="O273" s="116"/>
      <c r="P273" s="83"/>
      <c r="Q273" s="83"/>
      <c r="R273" s="88"/>
      <c r="S273" s="88"/>
      <c r="T273" s="91"/>
      <c r="U273" s="88"/>
      <c r="V273" s="82"/>
      <c r="W273" s="88"/>
      <c r="X273" s="79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 t="s">
        <v>754</v>
      </c>
      <c r="AU273" s="88">
        <v>1</v>
      </c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 t="s">
        <v>349</v>
      </c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</row>
    <row r="274" spans="1:64" ht="12.75" customHeight="1">
      <c r="A274" s="79"/>
      <c r="B274" s="79"/>
      <c r="C274" s="116"/>
      <c r="D274" s="83" t="s">
        <v>959</v>
      </c>
      <c r="E274" s="83" t="s">
        <v>210</v>
      </c>
      <c r="F274" s="79" t="s">
        <v>105</v>
      </c>
      <c r="G274" s="83">
        <f t="shared" si="4"/>
        <v>2</v>
      </c>
      <c r="H274" s="83" t="s">
        <v>99</v>
      </c>
      <c r="I274" s="83"/>
      <c r="J274" s="83"/>
      <c r="K274" s="83"/>
      <c r="L274" s="178"/>
      <c r="M274" s="178"/>
      <c r="N274" s="83"/>
      <c r="O274" s="116"/>
      <c r="P274" s="83"/>
      <c r="Q274" s="83"/>
      <c r="R274" s="88"/>
      <c r="S274" s="88"/>
      <c r="T274" s="91"/>
      <c r="U274" s="88"/>
      <c r="V274" s="82"/>
      <c r="W274" s="88"/>
      <c r="X274" s="79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 t="s">
        <v>105</v>
      </c>
      <c r="AQ274" s="88">
        <v>1</v>
      </c>
      <c r="AR274" s="88"/>
      <c r="AS274" s="88"/>
      <c r="AT274" s="88"/>
      <c r="AU274" s="88"/>
      <c r="AV274" s="88" t="s">
        <v>444</v>
      </c>
      <c r="AW274" s="88">
        <v>1</v>
      </c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 t="s">
        <v>349</v>
      </c>
    </row>
    <row r="275" spans="1:64" ht="12.75" customHeight="1">
      <c r="A275" s="79"/>
      <c r="B275" s="79"/>
      <c r="C275" s="116"/>
      <c r="D275" s="83" t="s">
        <v>959</v>
      </c>
      <c r="E275" s="83" t="s">
        <v>429</v>
      </c>
      <c r="F275" s="79">
        <v>6001</v>
      </c>
      <c r="G275" s="83">
        <f t="shared" si="4"/>
        <v>3</v>
      </c>
      <c r="H275" s="83" t="s">
        <v>99</v>
      </c>
      <c r="I275" s="83"/>
      <c r="J275" s="83"/>
      <c r="K275" s="83"/>
      <c r="L275" s="178"/>
      <c r="M275" s="178"/>
      <c r="N275" s="83"/>
      <c r="O275" s="116"/>
      <c r="P275" s="83"/>
      <c r="Q275" s="83"/>
      <c r="R275" s="88"/>
      <c r="S275" s="88"/>
      <c r="T275" s="91"/>
      <c r="U275" s="88"/>
      <c r="V275" s="82"/>
      <c r="W275" s="88"/>
      <c r="X275" s="79">
        <v>6001</v>
      </c>
      <c r="Y275" s="88">
        <v>1</v>
      </c>
      <c r="Z275" s="88"/>
      <c r="AA275" s="88"/>
      <c r="AB275" s="88"/>
      <c r="AC275" s="88"/>
      <c r="AD275" s="88"/>
      <c r="AE275" s="88"/>
      <c r="AF275" s="88"/>
      <c r="AG275" s="88"/>
      <c r="AH275" s="88" t="s">
        <v>105</v>
      </c>
      <c r="AI275" s="88">
        <v>2</v>
      </c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 t="s">
        <v>349</v>
      </c>
    </row>
    <row r="276" spans="1:64" ht="12.75" customHeight="1">
      <c r="A276" s="79"/>
      <c r="B276" s="79"/>
      <c r="C276" s="116"/>
      <c r="D276" s="83" t="s">
        <v>961</v>
      </c>
      <c r="E276" s="83" t="s">
        <v>28</v>
      </c>
      <c r="F276" s="79">
        <v>2238</v>
      </c>
      <c r="G276" s="83">
        <f t="shared" si="4"/>
        <v>1</v>
      </c>
      <c r="H276" s="83" t="s">
        <v>99</v>
      </c>
      <c r="I276" s="83"/>
      <c r="J276" s="83"/>
      <c r="K276" s="83"/>
      <c r="L276" s="178"/>
      <c r="M276" s="178"/>
      <c r="N276" s="83"/>
      <c r="O276" s="116"/>
      <c r="P276" s="83"/>
      <c r="Q276" s="83"/>
      <c r="R276" s="88"/>
      <c r="S276" s="88"/>
      <c r="T276" s="91"/>
      <c r="U276" s="88"/>
      <c r="V276" s="82"/>
      <c r="W276" s="88"/>
      <c r="X276" s="79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 t="s">
        <v>621</v>
      </c>
      <c r="AO276" s="88">
        <v>1</v>
      </c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 t="s">
        <v>349</v>
      </c>
    </row>
    <row r="277" spans="1:81" s="80" customFormat="1" ht="12.75" customHeight="1">
      <c r="A277" s="79"/>
      <c r="B277" s="79"/>
      <c r="C277" s="116"/>
      <c r="D277" s="83" t="s">
        <v>230</v>
      </c>
      <c r="E277" s="83" t="s">
        <v>188</v>
      </c>
      <c r="F277" s="79" t="s">
        <v>231</v>
      </c>
      <c r="G277" s="83">
        <f t="shared" si="4"/>
        <v>18</v>
      </c>
      <c r="H277" s="83" t="s">
        <v>102</v>
      </c>
      <c r="I277" s="83" t="s">
        <v>319</v>
      </c>
      <c r="J277" s="83"/>
      <c r="K277" s="83"/>
      <c r="L277" s="178"/>
      <c r="M277" s="178"/>
      <c r="N277" s="83"/>
      <c r="O277" s="116"/>
      <c r="P277" s="83"/>
      <c r="Q277" s="83"/>
      <c r="R277" s="88"/>
      <c r="S277" s="88"/>
      <c r="T277" s="91" t="s">
        <v>229</v>
      </c>
      <c r="U277" s="88">
        <v>1</v>
      </c>
      <c r="V277" s="82"/>
      <c r="W277" s="88"/>
      <c r="X277" s="79" t="s">
        <v>13</v>
      </c>
      <c r="Y277" s="88">
        <v>1</v>
      </c>
      <c r="Z277" s="88" t="s">
        <v>654</v>
      </c>
      <c r="AA277" s="88">
        <v>2</v>
      </c>
      <c r="AB277" s="88" t="s">
        <v>962</v>
      </c>
      <c r="AC277" s="88">
        <v>2</v>
      </c>
      <c r="AD277" s="88" t="s">
        <v>963</v>
      </c>
      <c r="AE277" s="88">
        <v>6</v>
      </c>
      <c r="AF277" s="88" t="s">
        <v>964</v>
      </c>
      <c r="AG277" s="88">
        <v>6</v>
      </c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</row>
    <row r="278" spans="1:81" ht="12.75" customHeight="1">
      <c r="A278" s="99" t="s">
        <v>217</v>
      </c>
      <c r="B278" s="99" t="s">
        <v>1535</v>
      </c>
      <c r="C278" s="116">
        <v>1</v>
      </c>
      <c r="D278" s="99" t="s">
        <v>230</v>
      </c>
      <c r="E278" s="99" t="s">
        <v>1540</v>
      </c>
      <c r="F278" s="99" t="s">
        <v>217</v>
      </c>
      <c r="G278" s="83">
        <f t="shared" si="4"/>
        <v>1</v>
      </c>
      <c r="H278" s="99" t="s">
        <v>102</v>
      </c>
      <c r="I278" s="99" t="s">
        <v>1548</v>
      </c>
      <c r="J278" s="99"/>
      <c r="K278" s="99"/>
      <c r="L278" s="178">
        <v>1739</v>
      </c>
      <c r="M278" s="178">
        <v>1</v>
      </c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</row>
    <row r="279" spans="1:64" ht="12.75" customHeight="1">
      <c r="A279" s="79"/>
      <c r="B279" s="79"/>
      <c r="C279" s="116"/>
      <c r="D279" s="83" t="s">
        <v>965</v>
      </c>
      <c r="E279" s="83" t="s">
        <v>210</v>
      </c>
      <c r="F279" s="79" t="s">
        <v>105</v>
      </c>
      <c r="G279" s="83">
        <f t="shared" si="4"/>
        <v>1</v>
      </c>
      <c r="H279" s="83" t="s">
        <v>99</v>
      </c>
      <c r="I279" s="83"/>
      <c r="J279" s="83"/>
      <c r="K279" s="83"/>
      <c r="L279" s="178"/>
      <c r="M279" s="178"/>
      <c r="N279" s="83"/>
      <c r="O279" s="116"/>
      <c r="P279" s="83"/>
      <c r="Q279" s="83"/>
      <c r="R279" s="88"/>
      <c r="S279" s="88"/>
      <c r="T279" s="91"/>
      <c r="U279" s="88"/>
      <c r="V279" s="82"/>
      <c r="W279" s="88"/>
      <c r="X279" s="79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 t="s">
        <v>444</v>
      </c>
      <c r="AW279" s="88">
        <v>1</v>
      </c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 t="s">
        <v>349</v>
      </c>
    </row>
    <row r="280" spans="1:81" ht="12.75" customHeight="1">
      <c r="A280" s="79">
        <v>4600</v>
      </c>
      <c r="B280" s="142" t="s">
        <v>3</v>
      </c>
      <c r="C280" s="190">
        <v>1</v>
      </c>
      <c r="D280" s="142" t="s">
        <v>1453</v>
      </c>
      <c r="E280" s="142" t="s">
        <v>1454</v>
      </c>
      <c r="F280" s="142" t="s">
        <v>566</v>
      </c>
      <c r="G280" s="83">
        <f t="shared" si="4"/>
        <v>1</v>
      </c>
      <c r="H280" s="142" t="s">
        <v>99</v>
      </c>
      <c r="I280" s="142"/>
      <c r="J280" s="142"/>
      <c r="K280" s="142"/>
      <c r="L280" s="178">
        <v>4600</v>
      </c>
      <c r="M280" s="178">
        <v>1</v>
      </c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42"/>
      <c r="AJ280" s="142"/>
      <c r="AK280" s="142"/>
      <c r="AL280" s="142"/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/>
      <c r="AX280" s="142"/>
      <c r="AY280" s="142"/>
      <c r="AZ280" s="142"/>
      <c r="BA280" s="142"/>
      <c r="BB280" s="142"/>
      <c r="BC280" s="142"/>
      <c r="BD280" s="142"/>
      <c r="BE280" s="142"/>
      <c r="BF280" s="142"/>
      <c r="BG280" s="142"/>
      <c r="BH280" s="142"/>
      <c r="BI280" s="142"/>
      <c r="BJ280" s="142"/>
      <c r="BK280" s="142"/>
      <c r="BL280" s="142"/>
      <c r="BM280" s="142"/>
      <c r="BN280" s="142"/>
      <c r="BO280" s="142"/>
      <c r="BP280" s="142"/>
      <c r="BQ280" s="142"/>
      <c r="BR280" s="142"/>
      <c r="BS280" s="142"/>
      <c r="BT280" s="142"/>
      <c r="BU280" s="142"/>
      <c r="BV280" s="142"/>
      <c r="BW280" s="142"/>
      <c r="BX280" s="142"/>
      <c r="BY280" s="142"/>
      <c r="BZ280" s="142"/>
      <c r="CA280" s="142"/>
      <c r="CB280" s="142"/>
      <c r="CC280" s="142"/>
    </row>
    <row r="281" spans="1:64" ht="12.75" customHeight="1">
      <c r="A281" s="79"/>
      <c r="B281" s="79"/>
      <c r="C281" s="116"/>
      <c r="D281" s="83" t="s">
        <v>966</v>
      </c>
      <c r="E281" s="83" t="s">
        <v>248</v>
      </c>
      <c r="F281" s="79">
        <v>2459</v>
      </c>
      <c r="G281" s="83">
        <f t="shared" si="4"/>
        <v>2</v>
      </c>
      <c r="H281" s="83" t="s">
        <v>102</v>
      </c>
      <c r="I281" s="83"/>
      <c r="J281" s="83"/>
      <c r="K281" s="83"/>
      <c r="L281" s="178"/>
      <c r="M281" s="178"/>
      <c r="N281" s="83"/>
      <c r="O281" s="116"/>
      <c r="P281" s="83"/>
      <c r="Q281" s="83"/>
      <c r="R281" s="88"/>
      <c r="S281" s="88"/>
      <c r="T281" s="91"/>
      <c r="U281" s="88"/>
      <c r="V281" s="82"/>
      <c r="W281" s="88"/>
      <c r="X281" s="79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 t="s">
        <v>967</v>
      </c>
      <c r="AO281" s="88">
        <v>2</v>
      </c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 t="s">
        <v>309</v>
      </c>
    </row>
    <row r="282" spans="1:31" s="81" customFormat="1" ht="12.75" customHeight="1">
      <c r="A282" s="143"/>
      <c r="C282" s="138"/>
      <c r="D282" s="85" t="s">
        <v>966</v>
      </c>
      <c r="E282" s="85" t="s">
        <v>35</v>
      </c>
      <c r="F282" s="79" t="s">
        <v>511</v>
      </c>
      <c r="G282" s="83">
        <f t="shared" si="4"/>
        <v>5</v>
      </c>
      <c r="H282" s="85" t="s">
        <v>102</v>
      </c>
      <c r="I282" s="85" t="s">
        <v>319</v>
      </c>
      <c r="J282" s="85"/>
      <c r="K282" s="85"/>
      <c r="L282" s="179"/>
      <c r="M282" s="179"/>
      <c r="N282" s="85"/>
      <c r="O282" s="138"/>
      <c r="P282" s="85"/>
      <c r="Q282" s="85"/>
      <c r="R282" s="90"/>
      <c r="S282" s="90"/>
      <c r="T282" s="89"/>
      <c r="U282" s="90"/>
      <c r="V282" s="80"/>
      <c r="W282" s="90"/>
      <c r="Y282" s="90"/>
      <c r="Z282" s="90" t="s">
        <v>968</v>
      </c>
      <c r="AA282" s="90">
        <v>1</v>
      </c>
      <c r="AB282" s="88" t="s">
        <v>969</v>
      </c>
      <c r="AC282" s="88">
        <v>3</v>
      </c>
      <c r="AD282" s="81" t="s">
        <v>105</v>
      </c>
      <c r="AE282" s="90">
        <v>1</v>
      </c>
    </row>
    <row r="283" spans="1:64" ht="12.75" customHeight="1">
      <c r="A283" s="79"/>
      <c r="B283" s="79"/>
      <c r="C283" s="116"/>
      <c r="D283" s="83" t="s">
        <v>227</v>
      </c>
      <c r="E283" s="83" t="s">
        <v>228</v>
      </c>
      <c r="F283" s="79">
        <v>1833</v>
      </c>
      <c r="G283" s="83">
        <f t="shared" si="4"/>
        <v>37</v>
      </c>
      <c r="H283" s="83" t="s">
        <v>102</v>
      </c>
      <c r="I283" s="83" t="s">
        <v>319</v>
      </c>
      <c r="J283" s="83"/>
      <c r="K283" s="83"/>
      <c r="L283" s="178"/>
      <c r="M283" s="178"/>
      <c r="N283" s="83"/>
      <c r="O283" s="116"/>
      <c r="P283" s="83"/>
      <c r="Q283" s="83"/>
      <c r="R283" s="88"/>
      <c r="S283" s="88"/>
      <c r="T283" s="91" t="s">
        <v>226</v>
      </c>
      <c r="U283" s="90">
        <v>4</v>
      </c>
      <c r="V283" s="82">
        <v>1833</v>
      </c>
      <c r="W283" s="88">
        <v>3</v>
      </c>
      <c r="X283" s="79">
        <v>2028</v>
      </c>
      <c r="Y283" s="88">
        <v>8</v>
      </c>
      <c r="Z283" s="88" t="s">
        <v>456</v>
      </c>
      <c r="AA283" s="88">
        <v>6</v>
      </c>
      <c r="AB283" s="88" t="s">
        <v>970</v>
      </c>
      <c r="AC283" s="88">
        <v>4</v>
      </c>
      <c r="AD283" s="88" t="s">
        <v>971</v>
      </c>
      <c r="AE283" s="88">
        <v>8</v>
      </c>
      <c r="AF283" s="88" t="s">
        <v>972</v>
      </c>
      <c r="AG283" s="88">
        <v>4</v>
      </c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</row>
    <row r="284" spans="1:64" ht="12.75" customHeight="1">
      <c r="A284" s="79"/>
      <c r="B284" s="79"/>
      <c r="C284" s="116"/>
      <c r="D284" s="83" t="s">
        <v>256</v>
      </c>
      <c r="E284" s="83" t="s">
        <v>59</v>
      </c>
      <c r="F284" s="79">
        <v>2421</v>
      </c>
      <c r="G284" s="83">
        <f t="shared" si="4"/>
        <v>2</v>
      </c>
      <c r="H284" s="83" t="s">
        <v>102</v>
      </c>
      <c r="I284" s="83"/>
      <c r="J284" s="83"/>
      <c r="K284" s="83"/>
      <c r="L284" s="178"/>
      <c r="M284" s="178"/>
      <c r="N284" s="83"/>
      <c r="O284" s="116"/>
      <c r="P284" s="83"/>
      <c r="Q284" s="83"/>
      <c r="R284" s="88"/>
      <c r="S284" s="88"/>
      <c r="T284" s="91" t="s">
        <v>255</v>
      </c>
      <c r="U284" s="88">
        <v>2</v>
      </c>
      <c r="V284" s="82"/>
      <c r="W284" s="88"/>
      <c r="X284" s="79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</row>
    <row r="285" spans="1:64" ht="12.75" customHeight="1">
      <c r="A285" s="79"/>
      <c r="B285" s="79"/>
      <c r="C285" s="116"/>
      <c r="D285" s="83" t="s">
        <v>973</v>
      </c>
      <c r="E285" s="83" t="s">
        <v>731</v>
      </c>
      <c r="F285" s="79" t="s">
        <v>105</v>
      </c>
      <c r="G285" s="83">
        <f t="shared" si="4"/>
        <v>1</v>
      </c>
      <c r="H285" s="83" t="s">
        <v>102</v>
      </c>
      <c r="I285" s="83"/>
      <c r="J285" s="83"/>
      <c r="K285" s="83"/>
      <c r="L285" s="178"/>
      <c r="M285" s="178"/>
      <c r="N285" s="83"/>
      <c r="O285" s="116"/>
      <c r="P285" s="83"/>
      <c r="Q285" s="83"/>
      <c r="R285" s="88"/>
      <c r="S285" s="88"/>
      <c r="T285" s="91"/>
      <c r="U285" s="88"/>
      <c r="V285" s="82"/>
      <c r="W285" s="88"/>
      <c r="X285" s="79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 t="s">
        <v>974</v>
      </c>
      <c r="BK285" s="88">
        <v>1</v>
      </c>
      <c r="BL285" s="88" t="s">
        <v>309</v>
      </c>
    </row>
    <row r="286" spans="1:64" ht="12.75" customHeight="1">
      <c r="A286" s="79"/>
      <c r="B286" s="79"/>
      <c r="C286" s="116"/>
      <c r="D286" s="83" t="s">
        <v>975</v>
      </c>
      <c r="E286" s="83" t="s">
        <v>35</v>
      </c>
      <c r="F286" s="79">
        <v>2500</v>
      </c>
      <c r="G286" s="83">
        <f t="shared" si="4"/>
        <v>8</v>
      </c>
      <c r="H286" s="83" t="s">
        <v>99</v>
      </c>
      <c r="I286" s="83"/>
      <c r="J286" s="83"/>
      <c r="K286" s="83"/>
      <c r="L286" s="178"/>
      <c r="M286" s="178"/>
      <c r="N286" s="83"/>
      <c r="O286" s="116"/>
      <c r="P286" s="83"/>
      <c r="Q286" s="83"/>
      <c r="R286" s="88"/>
      <c r="S286" s="88"/>
      <c r="T286" s="91"/>
      <c r="U286" s="88"/>
      <c r="V286" s="82"/>
      <c r="W286" s="88"/>
      <c r="X286" s="79"/>
      <c r="Y286" s="88"/>
      <c r="Z286" s="88"/>
      <c r="AA286" s="88"/>
      <c r="AB286" s="88"/>
      <c r="AC286" s="88"/>
      <c r="AD286" s="88" t="s">
        <v>105</v>
      </c>
      <c r="AE286" s="88">
        <v>1</v>
      </c>
      <c r="AF286" s="88"/>
      <c r="AG286" s="88"/>
      <c r="AH286" s="88"/>
      <c r="AI286" s="88"/>
      <c r="AJ286" s="88"/>
      <c r="AK286" s="88"/>
      <c r="AL286" s="88"/>
      <c r="AM286" s="88"/>
      <c r="AN286" s="88" t="s">
        <v>976</v>
      </c>
      <c r="AO286" s="88">
        <v>2</v>
      </c>
      <c r="AP286" s="88" t="s">
        <v>977</v>
      </c>
      <c r="AQ286" s="88">
        <v>2</v>
      </c>
      <c r="AR286" s="88" t="s">
        <v>977</v>
      </c>
      <c r="AS286" s="88">
        <v>1</v>
      </c>
      <c r="AT286" s="88" t="s">
        <v>978</v>
      </c>
      <c r="AU286" s="88">
        <v>2</v>
      </c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 t="s">
        <v>349</v>
      </c>
    </row>
    <row r="287" spans="1:81" s="81" customFormat="1" ht="12.75" customHeight="1">
      <c r="A287" s="79"/>
      <c r="B287" s="79"/>
      <c r="C287" s="116"/>
      <c r="D287" s="83" t="s">
        <v>975</v>
      </c>
      <c r="E287" s="83" t="s">
        <v>127</v>
      </c>
      <c r="F287" s="79" t="s">
        <v>105</v>
      </c>
      <c r="G287" s="83">
        <f t="shared" si="4"/>
        <v>1</v>
      </c>
      <c r="H287" s="83" t="s">
        <v>99</v>
      </c>
      <c r="I287" s="83"/>
      <c r="J287" s="83"/>
      <c r="K287" s="83"/>
      <c r="L287" s="178"/>
      <c r="M287" s="178"/>
      <c r="N287" s="83"/>
      <c r="O287" s="116"/>
      <c r="P287" s="83"/>
      <c r="Q287" s="83"/>
      <c r="R287" s="88"/>
      <c r="S287" s="88"/>
      <c r="T287" s="91"/>
      <c r="U287" s="88"/>
      <c r="V287" s="82"/>
      <c r="W287" s="88"/>
      <c r="X287" s="79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 t="s">
        <v>979</v>
      </c>
      <c r="BK287" s="88">
        <v>1</v>
      </c>
      <c r="BL287" s="88" t="s">
        <v>349</v>
      </c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</row>
    <row r="288" spans="1:81" s="81" customFormat="1" ht="12.75" customHeight="1">
      <c r="A288" s="79"/>
      <c r="B288" s="79"/>
      <c r="C288" s="116"/>
      <c r="D288" s="83" t="s">
        <v>68</v>
      </c>
      <c r="E288" s="83" t="s">
        <v>59</v>
      </c>
      <c r="F288" s="82" t="s">
        <v>158</v>
      </c>
      <c r="G288" s="83">
        <f t="shared" si="4"/>
        <v>9</v>
      </c>
      <c r="H288" s="83" t="s">
        <v>99</v>
      </c>
      <c r="I288" s="83"/>
      <c r="J288" s="83"/>
      <c r="K288" s="83"/>
      <c r="L288" s="178"/>
      <c r="M288" s="178"/>
      <c r="N288" s="83">
        <v>4852</v>
      </c>
      <c r="O288" s="116">
        <v>1</v>
      </c>
      <c r="P288" s="83"/>
      <c r="Q288" s="83"/>
      <c r="R288" s="88" t="s">
        <v>105</v>
      </c>
      <c r="S288" s="88">
        <v>2</v>
      </c>
      <c r="T288" s="91" t="s">
        <v>158</v>
      </c>
      <c r="U288" s="89" t="s">
        <v>134</v>
      </c>
      <c r="V288" s="82"/>
      <c r="W288" s="88"/>
      <c r="X288" s="79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</row>
    <row r="289" spans="4:81" ht="12.75" customHeight="1">
      <c r="D289" s="85" t="s">
        <v>179</v>
      </c>
      <c r="E289" s="85" t="s">
        <v>59</v>
      </c>
      <c r="F289" s="81" t="s">
        <v>105</v>
      </c>
      <c r="G289" s="83">
        <f t="shared" si="4"/>
        <v>1</v>
      </c>
      <c r="H289" s="85" t="s">
        <v>99</v>
      </c>
      <c r="T289" s="89" t="s">
        <v>105</v>
      </c>
      <c r="U289" s="90">
        <v>1</v>
      </c>
      <c r="AD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</row>
    <row r="290" spans="4:81" ht="12.75" customHeight="1">
      <c r="D290" s="85" t="s">
        <v>49</v>
      </c>
      <c r="E290" s="85" t="s">
        <v>30</v>
      </c>
      <c r="F290" s="81" t="s">
        <v>980</v>
      </c>
      <c r="G290" s="83">
        <f t="shared" si="4"/>
        <v>2</v>
      </c>
      <c r="H290" s="85" t="s">
        <v>99</v>
      </c>
      <c r="R290" s="90" t="s">
        <v>105</v>
      </c>
      <c r="S290" s="90">
        <v>1</v>
      </c>
      <c r="AD290" s="81" t="s">
        <v>981</v>
      </c>
      <c r="AE290" s="90">
        <v>1</v>
      </c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</row>
    <row r="291" spans="1:64" ht="12.75" customHeight="1">
      <c r="A291" s="79"/>
      <c r="B291" s="79"/>
      <c r="C291" s="116"/>
      <c r="D291" s="83" t="s">
        <v>982</v>
      </c>
      <c r="E291" s="83" t="s">
        <v>38</v>
      </c>
      <c r="F291" s="79">
        <v>3120</v>
      </c>
      <c r="G291" s="83">
        <f t="shared" si="4"/>
        <v>4</v>
      </c>
      <c r="H291" s="83" t="s">
        <v>102</v>
      </c>
      <c r="I291" s="83"/>
      <c r="J291" s="83"/>
      <c r="K291" s="83"/>
      <c r="L291" s="178"/>
      <c r="M291" s="178"/>
      <c r="N291" s="83"/>
      <c r="O291" s="116"/>
      <c r="P291" s="83"/>
      <c r="Q291" s="83"/>
      <c r="R291" s="88"/>
      <c r="S291" s="88"/>
      <c r="T291" s="91"/>
      <c r="U291" s="88"/>
      <c r="V291" s="82"/>
      <c r="W291" s="88"/>
      <c r="X291" s="79"/>
      <c r="Y291" s="88"/>
      <c r="Z291" s="88"/>
      <c r="AA291" s="88"/>
      <c r="AB291" s="88"/>
      <c r="AC291" s="88"/>
      <c r="AD291" s="88"/>
      <c r="AE291" s="88"/>
      <c r="AF291" s="88"/>
      <c r="AG291" s="88"/>
      <c r="AH291" s="88" t="s">
        <v>983</v>
      </c>
      <c r="AI291" s="88">
        <v>3</v>
      </c>
      <c r="AJ291" s="88" t="s">
        <v>984</v>
      </c>
      <c r="AK291" s="88">
        <v>1</v>
      </c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 t="s">
        <v>309</v>
      </c>
    </row>
    <row r="292" spans="1:81" ht="12.75" customHeight="1">
      <c r="A292" s="79">
        <v>2117</v>
      </c>
      <c r="B292" s="142" t="s">
        <v>3</v>
      </c>
      <c r="C292" s="190">
        <v>4</v>
      </c>
      <c r="D292" s="142" t="s">
        <v>1479</v>
      </c>
      <c r="E292" s="142" t="s">
        <v>30</v>
      </c>
      <c r="F292" s="142" t="s">
        <v>882</v>
      </c>
      <c r="G292" s="83">
        <f t="shared" si="4"/>
        <v>4</v>
      </c>
      <c r="H292" s="142" t="s">
        <v>99</v>
      </c>
      <c r="I292" s="142"/>
      <c r="J292" s="142"/>
      <c r="K292" s="142"/>
      <c r="L292" s="178">
        <v>2117</v>
      </c>
      <c r="M292" s="178">
        <v>4</v>
      </c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</row>
    <row r="293" spans="4:81" ht="12.75" customHeight="1">
      <c r="D293" s="85" t="s">
        <v>985</v>
      </c>
      <c r="E293" s="85" t="s">
        <v>343</v>
      </c>
      <c r="F293" s="81">
        <v>1918</v>
      </c>
      <c r="G293" s="83">
        <f t="shared" si="4"/>
        <v>2</v>
      </c>
      <c r="H293" s="85" t="s">
        <v>99</v>
      </c>
      <c r="AD293" s="81" t="s">
        <v>986</v>
      </c>
      <c r="AE293" s="90">
        <v>2</v>
      </c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</row>
    <row r="294" spans="4:81" ht="12.75" customHeight="1">
      <c r="D294" s="85" t="s">
        <v>289</v>
      </c>
      <c r="E294" s="85" t="s">
        <v>30</v>
      </c>
      <c r="F294" s="81">
        <v>2140</v>
      </c>
      <c r="G294" s="83">
        <f t="shared" si="4"/>
        <v>39</v>
      </c>
      <c r="H294" s="85" t="s">
        <v>102</v>
      </c>
      <c r="I294" s="85" t="s">
        <v>319</v>
      </c>
      <c r="T294" s="89" t="s">
        <v>105</v>
      </c>
      <c r="U294" s="90">
        <v>1</v>
      </c>
      <c r="V294" s="80">
        <v>2918</v>
      </c>
      <c r="W294" s="90">
        <v>5</v>
      </c>
      <c r="X294" s="81">
        <v>2140</v>
      </c>
      <c r="Y294" s="90">
        <v>4</v>
      </c>
      <c r="Z294" s="90" t="s">
        <v>987</v>
      </c>
      <c r="AA294" s="90">
        <v>8</v>
      </c>
      <c r="AB294" s="88">
        <v>23.49</v>
      </c>
      <c r="AC294" s="88">
        <v>10</v>
      </c>
      <c r="AD294" s="81" t="s">
        <v>988</v>
      </c>
      <c r="AE294" s="90">
        <v>11</v>
      </c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</row>
    <row r="295" spans="1:64" ht="12.75" customHeight="1">
      <c r="A295" s="79"/>
      <c r="B295" s="79"/>
      <c r="C295" s="116"/>
      <c r="D295" s="83" t="s">
        <v>989</v>
      </c>
      <c r="E295" s="83" t="s">
        <v>30</v>
      </c>
      <c r="F295" s="79">
        <v>1711</v>
      </c>
      <c r="G295" s="83">
        <f t="shared" si="4"/>
        <v>16</v>
      </c>
      <c r="H295" s="83" t="s">
        <v>102</v>
      </c>
      <c r="I295" s="83"/>
      <c r="J295" s="83"/>
      <c r="K295" s="83"/>
      <c r="L295" s="178"/>
      <c r="M295" s="178"/>
      <c r="N295" s="83"/>
      <c r="O295" s="116"/>
      <c r="P295" s="83"/>
      <c r="Q295" s="83"/>
      <c r="R295" s="88"/>
      <c r="S295" s="88"/>
      <c r="T295" s="91"/>
      <c r="U295" s="88"/>
      <c r="V295" s="82" t="s">
        <v>105</v>
      </c>
      <c r="W295" s="88">
        <v>3</v>
      </c>
      <c r="X295" s="79">
        <v>2142</v>
      </c>
      <c r="Y295" s="88">
        <v>2</v>
      </c>
      <c r="Z295" s="88"/>
      <c r="AA295" s="88"/>
      <c r="AB295" s="88">
        <v>25.52</v>
      </c>
      <c r="AC295" s="88">
        <v>2</v>
      </c>
      <c r="AD295" s="88" t="s">
        <v>105</v>
      </c>
      <c r="AE295" s="88">
        <v>1</v>
      </c>
      <c r="AF295" s="88" t="s">
        <v>661</v>
      </c>
      <c r="AG295" s="88">
        <v>2</v>
      </c>
      <c r="AH295" s="88" t="s">
        <v>990</v>
      </c>
      <c r="AI295" s="88">
        <v>5</v>
      </c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 t="s">
        <v>713</v>
      </c>
      <c r="AU295" s="88">
        <v>1</v>
      </c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 t="s">
        <v>309</v>
      </c>
    </row>
    <row r="296" spans="1:81" ht="12.75" customHeight="1">
      <c r="A296" s="79"/>
      <c r="B296" s="99"/>
      <c r="D296" s="99" t="s">
        <v>1386</v>
      </c>
      <c r="E296" s="99" t="s">
        <v>1387</v>
      </c>
      <c r="F296" s="80" t="s">
        <v>1395</v>
      </c>
      <c r="G296" s="83">
        <f t="shared" si="4"/>
        <v>1</v>
      </c>
      <c r="H296" s="99" t="s">
        <v>99</v>
      </c>
      <c r="I296" s="99"/>
      <c r="J296" s="99"/>
      <c r="K296" s="99"/>
      <c r="L296" s="181"/>
      <c r="M296" s="181"/>
      <c r="N296" s="99"/>
      <c r="O296" s="137"/>
      <c r="P296" s="83">
        <v>2836</v>
      </c>
      <c r="Q296" s="85">
        <v>1</v>
      </c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99"/>
      <c r="BP296" s="99"/>
      <c r="BQ296" s="99"/>
      <c r="BR296" s="99"/>
      <c r="BS296" s="99"/>
      <c r="BT296" s="99"/>
      <c r="BU296" s="99"/>
      <c r="BV296" s="99"/>
      <c r="BW296" s="99"/>
      <c r="BX296" s="99"/>
      <c r="BY296" s="99"/>
      <c r="BZ296" s="99"/>
      <c r="CA296" s="99"/>
      <c r="CB296" s="99"/>
      <c r="CC296" s="99"/>
    </row>
    <row r="297" spans="1:64" ht="12.75" customHeight="1">
      <c r="A297" s="79"/>
      <c r="B297" s="79"/>
      <c r="C297" s="116"/>
      <c r="D297" s="83" t="s">
        <v>991</v>
      </c>
      <c r="E297" s="83" t="s">
        <v>367</v>
      </c>
      <c r="F297" s="79" t="s">
        <v>105</v>
      </c>
      <c r="G297" s="83">
        <f t="shared" si="4"/>
        <v>5</v>
      </c>
      <c r="H297" s="83" t="s">
        <v>102</v>
      </c>
      <c r="I297" s="83"/>
      <c r="J297" s="83"/>
      <c r="K297" s="83"/>
      <c r="L297" s="178"/>
      <c r="M297" s="178"/>
      <c r="N297" s="83"/>
      <c r="O297" s="116"/>
      <c r="P297" s="83"/>
      <c r="Q297" s="83"/>
      <c r="R297" s="88"/>
      <c r="S297" s="88"/>
      <c r="T297" s="91"/>
      <c r="U297" s="88"/>
      <c r="V297" s="82"/>
      <c r="W297" s="88"/>
      <c r="X297" s="79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 t="s">
        <v>615</v>
      </c>
      <c r="BI297" s="88">
        <v>5</v>
      </c>
      <c r="BJ297" s="88"/>
      <c r="BK297" s="88"/>
      <c r="BL297" s="88" t="s">
        <v>309</v>
      </c>
    </row>
    <row r="298" spans="1:64" ht="12.75" customHeight="1">
      <c r="A298" s="79"/>
      <c r="B298" s="79"/>
      <c r="C298" s="116"/>
      <c r="D298" s="83" t="s">
        <v>991</v>
      </c>
      <c r="E298" s="83" t="s">
        <v>992</v>
      </c>
      <c r="F298" s="79" t="s">
        <v>105</v>
      </c>
      <c r="G298" s="83">
        <f t="shared" si="4"/>
        <v>1</v>
      </c>
      <c r="H298" s="83" t="s">
        <v>102</v>
      </c>
      <c r="I298" s="83"/>
      <c r="J298" s="83"/>
      <c r="K298" s="83"/>
      <c r="L298" s="178"/>
      <c r="M298" s="178"/>
      <c r="N298" s="83"/>
      <c r="O298" s="116"/>
      <c r="P298" s="83"/>
      <c r="Q298" s="83"/>
      <c r="R298" s="88"/>
      <c r="S298" s="88"/>
      <c r="T298" s="91"/>
      <c r="U298" s="88"/>
      <c r="V298" s="82"/>
      <c r="W298" s="88"/>
      <c r="X298" s="79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 t="s">
        <v>993</v>
      </c>
      <c r="BI298" s="88">
        <v>1</v>
      </c>
      <c r="BJ298" s="88"/>
      <c r="BK298" s="88"/>
      <c r="BL298" s="88" t="s">
        <v>309</v>
      </c>
    </row>
    <row r="299" spans="1:64" ht="12.75" customHeight="1">
      <c r="A299" s="79"/>
      <c r="B299" s="79"/>
      <c r="C299" s="116"/>
      <c r="D299" s="83" t="s">
        <v>994</v>
      </c>
      <c r="E299" s="83" t="s">
        <v>168</v>
      </c>
      <c r="F299" s="79" t="s">
        <v>105</v>
      </c>
      <c r="G299" s="83">
        <f t="shared" si="4"/>
        <v>1</v>
      </c>
      <c r="H299" s="83" t="s">
        <v>99</v>
      </c>
      <c r="I299" s="83"/>
      <c r="J299" s="83"/>
      <c r="K299" s="83"/>
      <c r="L299" s="178"/>
      <c r="M299" s="178"/>
      <c r="N299" s="83"/>
      <c r="O299" s="116"/>
      <c r="P299" s="83"/>
      <c r="Q299" s="83"/>
      <c r="R299" s="88"/>
      <c r="S299" s="88"/>
      <c r="T299" s="91"/>
      <c r="U299" s="88"/>
      <c r="V299" s="82"/>
      <c r="W299" s="88"/>
      <c r="X299" s="79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 t="s">
        <v>995</v>
      </c>
      <c r="BI299" s="88">
        <v>1</v>
      </c>
      <c r="BJ299" s="88"/>
      <c r="BK299" s="88"/>
      <c r="BL299" s="88" t="s">
        <v>349</v>
      </c>
    </row>
    <row r="300" spans="1:64" ht="12.75" customHeight="1">
      <c r="A300" s="79"/>
      <c r="B300" s="79"/>
      <c r="C300" s="116"/>
      <c r="D300" s="83" t="s">
        <v>180</v>
      </c>
      <c r="E300" s="83" t="s">
        <v>181</v>
      </c>
      <c r="F300" s="82" t="s">
        <v>105</v>
      </c>
      <c r="G300" s="83">
        <f t="shared" si="4"/>
        <v>2</v>
      </c>
      <c r="H300" s="83" t="s">
        <v>99</v>
      </c>
      <c r="I300" s="83"/>
      <c r="J300" s="83"/>
      <c r="K300" s="83"/>
      <c r="L300" s="178"/>
      <c r="M300" s="178"/>
      <c r="N300" s="83"/>
      <c r="O300" s="116"/>
      <c r="P300" s="83"/>
      <c r="Q300" s="83"/>
      <c r="R300" s="88"/>
      <c r="S300" s="88"/>
      <c r="T300" s="91" t="s">
        <v>105</v>
      </c>
      <c r="U300" s="88">
        <v>2</v>
      </c>
      <c r="V300" s="82"/>
      <c r="W300" s="88"/>
      <c r="X300" s="79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</row>
    <row r="301" spans="1:64" ht="12.75" customHeight="1">
      <c r="A301" s="79"/>
      <c r="B301" s="79"/>
      <c r="C301" s="116"/>
      <c r="D301" s="83" t="s">
        <v>996</v>
      </c>
      <c r="E301" s="83" t="s">
        <v>997</v>
      </c>
      <c r="F301" s="79">
        <v>1832</v>
      </c>
      <c r="G301" s="83">
        <f t="shared" si="4"/>
        <v>1</v>
      </c>
      <c r="H301" s="83" t="s">
        <v>102</v>
      </c>
      <c r="I301" s="83"/>
      <c r="J301" s="83"/>
      <c r="K301" s="83"/>
      <c r="L301" s="178"/>
      <c r="M301" s="178"/>
      <c r="N301" s="83"/>
      <c r="O301" s="116"/>
      <c r="P301" s="83"/>
      <c r="Q301" s="83"/>
      <c r="R301" s="88"/>
      <c r="S301" s="88"/>
      <c r="T301" s="91"/>
      <c r="U301" s="88"/>
      <c r="V301" s="82"/>
      <c r="W301" s="88"/>
      <c r="X301" s="79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 t="s">
        <v>998</v>
      </c>
      <c r="BA301" s="88">
        <v>1</v>
      </c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 t="s">
        <v>309</v>
      </c>
    </row>
    <row r="302" spans="1:81" s="87" customFormat="1" ht="12.75" customHeight="1">
      <c r="A302" s="79"/>
      <c r="B302" s="79"/>
      <c r="C302" s="116"/>
      <c r="D302" s="83" t="s">
        <v>182</v>
      </c>
      <c r="E302" s="83" t="s">
        <v>172</v>
      </c>
      <c r="F302" s="82" t="s">
        <v>105</v>
      </c>
      <c r="G302" s="83">
        <f t="shared" si="4"/>
        <v>2</v>
      </c>
      <c r="H302" s="83" t="s">
        <v>99</v>
      </c>
      <c r="I302" s="83"/>
      <c r="J302" s="83"/>
      <c r="K302" s="83"/>
      <c r="L302" s="178"/>
      <c r="M302" s="178"/>
      <c r="N302" s="83"/>
      <c r="O302" s="116"/>
      <c r="P302" s="83"/>
      <c r="Q302" s="83"/>
      <c r="R302" s="88"/>
      <c r="S302" s="88"/>
      <c r="T302" s="91" t="s">
        <v>105</v>
      </c>
      <c r="U302" s="88">
        <v>2</v>
      </c>
      <c r="V302" s="82"/>
      <c r="W302" s="88"/>
      <c r="X302" s="79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</row>
    <row r="303" spans="1:81" s="87" customFormat="1" ht="12.75" customHeight="1">
      <c r="A303" s="79"/>
      <c r="B303" s="79"/>
      <c r="C303" s="116"/>
      <c r="D303" s="83" t="s">
        <v>999</v>
      </c>
      <c r="E303" s="83" t="s">
        <v>823</v>
      </c>
      <c r="F303" s="79">
        <v>2018</v>
      </c>
      <c r="G303" s="83">
        <f t="shared" si="4"/>
        <v>15</v>
      </c>
      <c r="H303" s="83" t="s">
        <v>102</v>
      </c>
      <c r="I303" s="83"/>
      <c r="J303" s="83"/>
      <c r="K303" s="83"/>
      <c r="L303" s="178"/>
      <c r="M303" s="178"/>
      <c r="N303" s="83"/>
      <c r="O303" s="116"/>
      <c r="P303" s="83"/>
      <c r="Q303" s="83"/>
      <c r="R303" s="88"/>
      <c r="S303" s="88"/>
      <c r="T303" s="91"/>
      <c r="U303" s="88"/>
      <c r="V303" s="82"/>
      <c r="W303" s="88"/>
      <c r="X303" s="79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 t="s">
        <v>608</v>
      </c>
      <c r="AY303" s="88">
        <v>2</v>
      </c>
      <c r="AZ303" s="88" t="s">
        <v>1000</v>
      </c>
      <c r="BA303" s="88">
        <v>4</v>
      </c>
      <c r="BB303" s="88" t="s">
        <v>1001</v>
      </c>
      <c r="BC303" s="88">
        <v>5</v>
      </c>
      <c r="BD303" s="88" t="s">
        <v>384</v>
      </c>
      <c r="BE303" s="88">
        <v>4</v>
      </c>
      <c r="BF303" s="88"/>
      <c r="BG303" s="88"/>
      <c r="BH303" s="88"/>
      <c r="BI303" s="88"/>
      <c r="BJ303" s="88"/>
      <c r="BK303" s="88"/>
      <c r="BL303" s="88" t="s">
        <v>309</v>
      </c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</row>
    <row r="304" spans="1:64" ht="12.75" customHeight="1">
      <c r="A304" s="79"/>
      <c r="B304" s="79"/>
      <c r="C304" s="116"/>
      <c r="D304" s="83" t="s">
        <v>999</v>
      </c>
      <c r="E304" s="83" t="s">
        <v>498</v>
      </c>
      <c r="F304" s="79">
        <v>1757</v>
      </c>
      <c r="G304" s="83">
        <f t="shared" si="4"/>
        <v>74</v>
      </c>
      <c r="H304" s="83" t="s">
        <v>102</v>
      </c>
      <c r="I304" s="83" t="s">
        <v>319</v>
      </c>
      <c r="J304" s="83"/>
      <c r="K304" s="83"/>
      <c r="L304" s="178"/>
      <c r="M304" s="178"/>
      <c r="N304" s="83"/>
      <c r="O304" s="116"/>
      <c r="P304" s="83"/>
      <c r="Q304" s="83"/>
      <c r="R304" s="88"/>
      <c r="S304" s="88"/>
      <c r="T304" s="91"/>
      <c r="U304" s="88"/>
      <c r="V304" s="82"/>
      <c r="W304" s="88"/>
      <c r="X304" s="79">
        <v>2102</v>
      </c>
      <c r="Y304" s="88">
        <v>3</v>
      </c>
      <c r="Z304" s="88" t="s">
        <v>1002</v>
      </c>
      <c r="AA304" s="88">
        <v>1</v>
      </c>
      <c r="AB304" s="88">
        <v>19.38</v>
      </c>
      <c r="AC304" s="88">
        <v>2</v>
      </c>
      <c r="AD304" s="88" t="s">
        <v>1003</v>
      </c>
      <c r="AE304" s="88">
        <v>3</v>
      </c>
      <c r="AF304" s="88"/>
      <c r="AG304" s="88"/>
      <c r="AH304" s="88">
        <v>1907</v>
      </c>
      <c r="AI304" s="88">
        <v>7</v>
      </c>
      <c r="AJ304" s="88">
        <v>1828</v>
      </c>
      <c r="AK304" s="88">
        <v>8</v>
      </c>
      <c r="AL304" s="88" t="s">
        <v>664</v>
      </c>
      <c r="AM304" s="88">
        <v>5</v>
      </c>
      <c r="AN304" s="88" t="s">
        <v>1003</v>
      </c>
      <c r="AO304" s="88">
        <v>2</v>
      </c>
      <c r="AP304" s="88" t="s">
        <v>664</v>
      </c>
      <c r="AQ304" s="88">
        <v>9</v>
      </c>
      <c r="AR304" s="88" t="s">
        <v>329</v>
      </c>
      <c r="AS304" s="88">
        <v>1</v>
      </c>
      <c r="AT304" s="88" t="s">
        <v>1004</v>
      </c>
      <c r="AU304" s="88">
        <v>3</v>
      </c>
      <c r="AV304" s="88" t="s">
        <v>1005</v>
      </c>
      <c r="AW304" s="88" t="s">
        <v>170</v>
      </c>
      <c r="AX304" s="88" t="s">
        <v>1006</v>
      </c>
      <c r="AY304" s="88">
        <v>3</v>
      </c>
      <c r="AZ304" s="88" t="s">
        <v>438</v>
      </c>
      <c r="BA304" s="88">
        <v>7</v>
      </c>
      <c r="BB304" s="88" t="s">
        <v>686</v>
      </c>
      <c r="BC304" s="88">
        <v>7</v>
      </c>
      <c r="BD304" s="88" t="s">
        <v>1007</v>
      </c>
      <c r="BE304" s="88">
        <v>4</v>
      </c>
      <c r="BF304" s="88"/>
      <c r="BG304" s="88"/>
      <c r="BH304" s="88" t="s">
        <v>1008</v>
      </c>
      <c r="BI304" s="88">
        <v>7</v>
      </c>
      <c r="BJ304" s="88"/>
      <c r="BK304" s="88"/>
      <c r="BL304" s="88" t="s">
        <v>309</v>
      </c>
    </row>
    <row r="305" spans="1:64" ht="12.75" customHeight="1">
      <c r="A305" s="79"/>
      <c r="B305" s="79"/>
      <c r="C305" s="116"/>
      <c r="D305" s="83" t="s">
        <v>999</v>
      </c>
      <c r="E305" s="83" t="s">
        <v>1009</v>
      </c>
      <c r="F305" s="79" t="s">
        <v>105</v>
      </c>
      <c r="G305" s="83">
        <f t="shared" si="4"/>
        <v>2</v>
      </c>
      <c r="H305" s="83" t="s">
        <v>102</v>
      </c>
      <c r="I305" s="83"/>
      <c r="J305" s="83"/>
      <c r="K305" s="83"/>
      <c r="L305" s="178"/>
      <c r="M305" s="178"/>
      <c r="N305" s="83"/>
      <c r="O305" s="116"/>
      <c r="P305" s="83"/>
      <c r="Q305" s="83"/>
      <c r="R305" s="88"/>
      <c r="S305" s="88"/>
      <c r="T305" s="91"/>
      <c r="U305" s="88"/>
      <c r="V305" s="82"/>
      <c r="W305" s="88"/>
      <c r="X305" s="79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 t="s">
        <v>1010</v>
      </c>
      <c r="BK305" s="88">
        <v>2</v>
      </c>
      <c r="BL305" s="88" t="s">
        <v>309</v>
      </c>
    </row>
    <row r="306" spans="1:64" ht="12.75" customHeight="1">
      <c r="A306" s="79"/>
      <c r="B306" s="79"/>
      <c r="C306" s="116"/>
      <c r="D306" s="83" t="s">
        <v>999</v>
      </c>
      <c r="E306" s="83" t="s">
        <v>288</v>
      </c>
      <c r="F306" s="79">
        <v>1748</v>
      </c>
      <c r="G306" s="83">
        <f t="shared" si="4"/>
        <v>1</v>
      </c>
      <c r="H306" s="83" t="s">
        <v>102</v>
      </c>
      <c r="I306" s="83"/>
      <c r="J306" s="83"/>
      <c r="K306" s="83"/>
      <c r="L306" s="178"/>
      <c r="M306" s="178"/>
      <c r="N306" s="83"/>
      <c r="O306" s="116"/>
      <c r="P306" s="83"/>
      <c r="Q306" s="83"/>
      <c r="R306" s="88"/>
      <c r="S306" s="88"/>
      <c r="T306" s="91"/>
      <c r="U306" s="88"/>
      <c r="V306" s="82"/>
      <c r="W306" s="88"/>
      <c r="X306" s="79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 t="s">
        <v>876</v>
      </c>
      <c r="AS306" s="88">
        <v>1</v>
      </c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 t="s">
        <v>309</v>
      </c>
    </row>
    <row r="307" spans="1:64" ht="12.75" customHeight="1">
      <c r="A307" s="79"/>
      <c r="B307" s="79"/>
      <c r="C307" s="116"/>
      <c r="D307" s="83" t="s">
        <v>1011</v>
      </c>
      <c r="E307" s="83" t="s">
        <v>1012</v>
      </c>
      <c r="F307" s="79" t="s">
        <v>1013</v>
      </c>
      <c r="G307" s="83">
        <f t="shared" si="4"/>
        <v>3</v>
      </c>
      <c r="H307" s="83" t="s">
        <v>102</v>
      </c>
      <c r="I307" s="83"/>
      <c r="J307" s="83"/>
      <c r="K307" s="83"/>
      <c r="L307" s="178"/>
      <c r="M307" s="178"/>
      <c r="N307" s="83"/>
      <c r="O307" s="116"/>
      <c r="P307" s="83"/>
      <c r="Q307" s="83"/>
      <c r="R307" s="88"/>
      <c r="S307" s="88"/>
      <c r="T307" s="91"/>
      <c r="U307" s="88"/>
      <c r="V307" s="82"/>
      <c r="W307" s="88"/>
      <c r="X307" s="79"/>
      <c r="Y307" s="88"/>
      <c r="Z307" s="88"/>
      <c r="AA307" s="88"/>
      <c r="AB307" s="88" t="s">
        <v>105</v>
      </c>
      <c r="AC307" s="88">
        <v>1</v>
      </c>
      <c r="AD307" s="88"/>
      <c r="AE307" s="88"/>
      <c r="AF307" s="88" t="s">
        <v>1014</v>
      </c>
      <c r="AG307" s="88">
        <v>2</v>
      </c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</row>
    <row r="308" spans="1:64" ht="12.75" customHeight="1">
      <c r="A308" s="79"/>
      <c r="B308" s="79"/>
      <c r="C308" s="116"/>
      <c r="D308" s="83" t="s">
        <v>1011</v>
      </c>
      <c r="E308" s="83" t="s">
        <v>1015</v>
      </c>
      <c r="F308" s="79" t="s">
        <v>1016</v>
      </c>
      <c r="G308" s="83">
        <f t="shared" si="4"/>
        <v>1</v>
      </c>
      <c r="H308" s="83" t="s">
        <v>102</v>
      </c>
      <c r="I308" s="83"/>
      <c r="J308" s="83"/>
      <c r="K308" s="83"/>
      <c r="L308" s="178"/>
      <c r="M308" s="178"/>
      <c r="N308" s="83"/>
      <c r="O308" s="116"/>
      <c r="P308" s="83"/>
      <c r="Q308" s="83"/>
      <c r="R308" s="88"/>
      <c r="S308" s="88"/>
      <c r="T308" s="91"/>
      <c r="U308" s="88"/>
      <c r="V308" s="82"/>
      <c r="W308" s="88"/>
      <c r="X308" s="79"/>
      <c r="Y308" s="88"/>
      <c r="Z308" s="88"/>
      <c r="AA308" s="88"/>
      <c r="AB308" s="88"/>
      <c r="AC308" s="88"/>
      <c r="AD308" s="88"/>
      <c r="AE308" s="88"/>
      <c r="AF308" s="88" t="s">
        <v>1017</v>
      </c>
      <c r="AG308" s="88">
        <v>1</v>
      </c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</row>
    <row r="309" spans="1:64" ht="12.75" customHeight="1">
      <c r="A309" s="79"/>
      <c r="B309" s="79"/>
      <c r="C309" s="116"/>
      <c r="D309" s="83" t="s">
        <v>1011</v>
      </c>
      <c r="E309" s="83" t="s">
        <v>59</v>
      </c>
      <c r="F309" s="79" t="s">
        <v>1018</v>
      </c>
      <c r="G309" s="83">
        <f t="shared" si="4"/>
        <v>1</v>
      </c>
      <c r="H309" s="83" t="s">
        <v>102</v>
      </c>
      <c r="I309" s="83"/>
      <c r="J309" s="83"/>
      <c r="K309" s="83"/>
      <c r="L309" s="178"/>
      <c r="M309" s="178"/>
      <c r="N309" s="83"/>
      <c r="O309" s="116"/>
      <c r="P309" s="83"/>
      <c r="Q309" s="83"/>
      <c r="R309" s="88"/>
      <c r="S309" s="88"/>
      <c r="T309" s="91"/>
      <c r="U309" s="88"/>
      <c r="V309" s="82"/>
      <c r="W309" s="88"/>
      <c r="X309" s="79"/>
      <c r="Y309" s="88"/>
      <c r="Z309" s="88"/>
      <c r="AA309" s="88"/>
      <c r="AB309" s="88"/>
      <c r="AC309" s="88"/>
      <c r="AD309" s="88"/>
      <c r="AE309" s="88"/>
      <c r="AF309" s="88" t="s">
        <v>1019</v>
      </c>
      <c r="AG309" s="88">
        <v>1</v>
      </c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</row>
    <row r="310" spans="1:81" s="80" customFormat="1" ht="12.75" customHeight="1">
      <c r="A310" s="79"/>
      <c r="B310" s="79"/>
      <c r="C310" s="116"/>
      <c r="D310" s="83" t="s">
        <v>1020</v>
      </c>
      <c r="E310" s="83" t="s">
        <v>28</v>
      </c>
      <c r="F310" s="79" t="s">
        <v>105</v>
      </c>
      <c r="G310" s="83">
        <f t="shared" si="4"/>
        <v>1</v>
      </c>
      <c r="H310" s="83" t="s">
        <v>102</v>
      </c>
      <c r="I310" s="83"/>
      <c r="J310" s="83"/>
      <c r="K310" s="83"/>
      <c r="L310" s="178"/>
      <c r="M310" s="178"/>
      <c r="N310" s="83"/>
      <c r="O310" s="116"/>
      <c r="P310" s="83"/>
      <c r="Q310" s="83"/>
      <c r="R310" s="88"/>
      <c r="S310" s="88"/>
      <c r="T310" s="91"/>
      <c r="U310" s="88"/>
      <c r="V310" s="82"/>
      <c r="W310" s="88"/>
      <c r="X310" s="79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 t="s">
        <v>734</v>
      </c>
      <c r="BK310" s="88">
        <v>1</v>
      </c>
      <c r="BL310" s="88" t="s">
        <v>309</v>
      </c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</row>
    <row r="311" spans="1:64" ht="12.75" customHeight="1">
      <c r="A311" s="79"/>
      <c r="B311" s="79"/>
      <c r="C311" s="116"/>
      <c r="D311" s="83" t="s">
        <v>235</v>
      </c>
      <c r="E311" s="83" t="s">
        <v>228</v>
      </c>
      <c r="F311" s="79">
        <v>1847</v>
      </c>
      <c r="G311" s="83">
        <f t="shared" si="4"/>
        <v>56</v>
      </c>
      <c r="H311" s="83" t="s">
        <v>102</v>
      </c>
      <c r="I311" s="83" t="s">
        <v>319</v>
      </c>
      <c r="J311" s="83"/>
      <c r="K311" s="83"/>
      <c r="L311" s="178"/>
      <c r="M311" s="178"/>
      <c r="N311" s="83">
        <v>2147</v>
      </c>
      <c r="O311" s="116">
        <v>1</v>
      </c>
      <c r="P311" s="83"/>
      <c r="Q311" s="83"/>
      <c r="R311" s="88"/>
      <c r="S311" s="88"/>
      <c r="T311" s="91" t="s">
        <v>234</v>
      </c>
      <c r="U311" s="90">
        <v>3</v>
      </c>
      <c r="V311" s="82">
        <v>1936</v>
      </c>
      <c r="W311" s="88">
        <v>4</v>
      </c>
      <c r="X311" s="79">
        <v>2027</v>
      </c>
      <c r="Y311" s="88">
        <v>7</v>
      </c>
      <c r="Z311" s="88" t="s">
        <v>1005</v>
      </c>
      <c r="AA311" s="88">
        <v>8</v>
      </c>
      <c r="AB311" s="88" t="s">
        <v>1021</v>
      </c>
      <c r="AC311" s="88">
        <v>7</v>
      </c>
      <c r="AD311" s="88" t="s">
        <v>1022</v>
      </c>
      <c r="AE311" s="88">
        <v>9</v>
      </c>
      <c r="AF311" s="88" t="s">
        <v>1023</v>
      </c>
      <c r="AG311" s="88">
        <v>6</v>
      </c>
      <c r="AH311" s="88" t="s">
        <v>306</v>
      </c>
      <c r="AI311" s="88">
        <v>5</v>
      </c>
      <c r="AJ311" s="88" t="s">
        <v>1024</v>
      </c>
      <c r="AK311" s="88">
        <v>6</v>
      </c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 t="s">
        <v>309</v>
      </c>
    </row>
    <row r="312" spans="1:64" ht="12.75" customHeight="1">
      <c r="A312" s="79"/>
      <c r="B312" s="79"/>
      <c r="C312" s="116"/>
      <c r="D312" s="83" t="s">
        <v>1025</v>
      </c>
      <c r="E312" s="83" t="s">
        <v>1015</v>
      </c>
      <c r="F312" s="79">
        <v>2425</v>
      </c>
      <c r="G312" s="83">
        <f t="shared" si="4"/>
        <v>3</v>
      </c>
      <c r="H312" s="83" t="s">
        <v>102</v>
      </c>
      <c r="I312" s="83"/>
      <c r="J312" s="83"/>
      <c r="K312" s="83"/>
      <c r="L312" s="178"/>
      <c r="M312" s="178"/>
      <c r="N312" s="83"/>
      <c r="O312" s="116"/>
      <c r="P312" s="83"/>
      <c r="Q312" s="83"/>
      <c r="R312" s="88"/>
      <c r="S312" s="88"/>
      <c r="T312" s="91"/>
      <c r="U312" s="88"/>
      <c r="V312" s="82"/>
      <c r="W312" s="88"/>
      <c r="X312" s="79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 t="s">
        <v>1026</v>
      </c>
      <c r="AK312" s="88">
        <v>1</v>
      </c>
      <c r="AL312" s="88"/>
      <c r="AM312" s="88"/>
      <c r="AN312" s="88"/>
      <c r="AO312" s="88"/>
      <c r="AP312" s="88" t="s">
        <v>934</v>
      </c>
      <c r="AQ312" s="88">
        <v>2</v>
      </c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 t="s">
        <v>309</v>
      </c>
    </row>
    <row r="313" spans="1:81" ht="12.75" customHeight="1">
      <c r="A313" s="79"/>
      <c r="B313" s="99"/>
      <c r="D313" s="99" t="s">
        <v>1385</v>
      </c>
      <c r="E313" s="99" t="s">
        <v>15</v>
      </c>
      <c r="F313" s="80" t="s">
        <v>1396</v>
      </c>
      <c r="G313" s="83">
        <f t="shared" si="4"/>
        <v>1</v>
      </c>
      <c r="H313" s="99" t="s">
        <v>102</v>
      </c>
      <c r="I313" s="99"/>
      <c r="J313" s="99"/>
      <c r="K313" s="99"/>
      <c r="L313" s="181"/>
      <c r="M313" s="181"/>
      <c r="N313" s="99"/>
      <c r="O313" s="137"/>
      <c r="P313" s="83">
        <v>4206</v>
      </c>
      <c r="Q313" s="85">
        <v>1</v>
      </c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9"/>
      <c r="BN313" s="99"/>
      <c r="BO313" s="99"/>
      <c r="BP313" s="99"/>
      <c r="BQ313" s="99"/>
      <c r="BR313" s="99"/>
      <c r="BS313" s="99"/>
      <c r="BT313" s="99"/>
      <c r="BU313" s="99"/>
      <c r="BV313" s="99"/>
      <c r="BW313" s="99"/>
      <c r="BX313" s="99"/>
      <c r="BY313" s="99"/>
      <c r="BZ313" s="99"/>
      <c r="CA313" s="99"/>
      <c r="CB313" s="99"/>
      <c r="CC313" s="99"/>
    </row>
    <row r="314" spans="1:81" ht="12.75" customHeight="1">
      <c r="A314" s="142"/>
      <c r="B314" s="80"/>
      <c r="C314" s="137"/>
      <c r="D314" s="80" t="s">
        <v>41</v>
      </c>
      <c r="E314" s="80" t="s">
        <v>15</v>
      </c>
      <c r="F314" s="80" t="s">
        <v>1369</v>
      </c>
      <c r="G314" s="83">
        <f t="shared" si="4"/>
        <v>3</v>
      </c>
      <c r="H314" s="80" t="s">
        <v>102</v>
      </c>
      <c r="I314" s="80"/>
      <c r="J314" s="80"/>
      <c r="K314" s="80"/>
      <c r="L314" s="180"/>
      <c r="M314" s="180"/>
      <c r="N314" s="80"/>
      <c r="O314" s="137"/>
      <c r="P314" s="80"/>
      <c r="Q314" s="81"/>
      <c r="R314" s="89" t="s">
        <v>1369</v>
      </c>
      <c r="S314" s="89" t="s">
        <v>204</v>
      </c>
      <c r="U314" s="89"/>
      <c r="W314" s="89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</row>
    <row r="315" spans="4:81" ht="12.75" customHeight="1">
      <c r="D315" s="85" t="s">
        <v>1027</v>
      </c>
      <c r="E315" s="85" t="s">
        <v>59</v>
      </c>
      <c r="F315" s="79">
        <v>2443</v>
      </c>
      <c r="G315" s="83">
        <f t="shared" si="4"/>
        <v>21</v>
      </c>
      <c r="H315" s="85" t="s">
        <v>102</v>
      </c>
      <c r="I315" s="85">
        <v>1994</v>
      </c>
      <c r="V315" s="80">
        <v>2443</v>
      </c>
      <c r="W315" s="90">
        <v>3</v>
      </c>
      <c r="Z315" s="90" t="s">
        <v>263</v>
      </c>
      <c r="AA315" s="90">
        <v>1</v>
      </c>
      <c r="AB315" s="88" t="s">
        <v>1028</v>
      </c>
      <c r="AC315" s="88">
        <v>5</v>
      </c>
      <c r="AD315" s="81" t="s">
        <v>1029</v>
      </c>
      <c r="AE315" s="90">
        <v>8</v>
      </c>
      <c r="AF315" s="81" t="s">
        <v>1030</v>
      </c>
      <c r="AG315" s="81">
        <v>4</v>
      </c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</row>
    <row r="316" spans="1:64" ht="12.75" customHeight="1">
      <c r="A316" s="79"/>
      <c r="B316" s="79"/>
      <c r="C316" s="116"/>
      <c r="D316" s="83" t="s">
        <v>1031</v>
      </c>
      <c r="E316" s="83" t="s">
        <v>712</v>
      </c>
      <c r="F316" s="79">
        <v>2618</v>
      </c>
      <c r="G316" s="83">
        <f t="shared" si="4"/>
        <v>1</v>
      </c>
      <c r="H316" s="83" t="s">
        <v>102</v>
      </c>
      <c r="I316" s="83"/>
      <c r="J316" s="83"/>
      <c r="K316" s="83"/>
      <c r="L316" s="178"/>
      <c r="M316" s="178"/>
      <c r="N316" s="83"/>
      <c r="O316" s="116"/>
      <c r="P316" s="83"/>
      <c r="Q316" s="83"/>
      <c r="R316" s="88"/>
      <c r="S316" s="88"/>
      <c r="T316" s="91"/>
      <c r="U316" s="88"/>
      <c r="V316" s="82"/>
      <c r="W316" s="88"/>
      <c r="X316" s="79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 t="s">
        <v>1032</v>
      </c>
      <c r="BE316" s="88">
        <v>1</v>
      </c>
      <c r="BF316" s="88"/>
      <c r="BG316" s="88"/>
      <c r="BH316" s="88"/>
      <c r="BI316" s="88"/>
      <c r="BJ316" s="88"/>
      <c r="BK316" s="88"/>
      <c r="BL316" s="88" t="s">
        <v>309</v>
      </c>
    </row>
    <row r="317" spans="1:31" s="81" customFormat="1" ht="12.75" customHeight="1">
      <c r="A317" s="143"/>
      <c r="C317" s="138"/>
      <c r="D317" s="85" t="s">
        <v>1033</v>
      </c>
      <c r="E317" s="85" t="s">
        <v>35</v>
      </c>
      <c r="F317" s="81" t="s">
        <v>105</v>
      </c>
      <c r="G317" s="83">
        <f t="shared" si="4"/>
        <v>1</v>
      </c>
      <c r="H317" s="85" t="s">
        <v>102</v>
      </c>
      <c r="I317" s="85"/>
      <c r="J317" s="85"/>
      <c r="K317" s="85"/>
      <c r="L317" s="179"/>
      <c r="M317" s="179"/>
      <c r="N317" s="85"/>
      <c r="O317" s="138"/>
      <c r="P317" s="85"/>
      <c r="Q317" s="85"/>
      <c r="R317" s="90"/>
      <c r="S317" s="90"/>
      <c r="T317" s="89"/>
      <c r="U317" s="90"/>
      <c r="V317" s="80"/>
      <c r="W317" s="90"/>
      <c r="Y317" s="90"/>
      <c r="Z317" s="90"/>
      <c r="AA317" s="90"/>
      <c r="AB317" s="90"/>
      <c r="AC317" s="90"/>
      <c r="AD317" s="81" t="s">
        <v>105</v>
      </c>
      <c r="AE317" s="90">
        <v>1</v>
      </c>
    </row>
    <row r="318" spans="1:64" ht="12.75" customHeight="1">
      <c r="A318" s="79"/>
      <c r="B318" s="79"/>
      <c r="C318" s="116"/>
      <c r="D318" s="83" t="s">
        <v>1034</v>
      </c>
      <c r="E318" s="83" t="s">
        <v>288</v>
      </c>
      <c r="F318" s="79">
        <v>1926</v>
      </c>
      <c r="G318" s="83">
        <f t="shared" si="4"/>
        <v>2</v>
      </c>
      <c r="H318" s="83" t="s">
        <v>102</v>
      </c>
      <c r="I318" s="83"/>
      <c r="J318" s="83"/>
      <c r="K318" s="83"/>
      <c r="L318" s="178"/>
      <c r="M318" s="178"/>
      <c r="N318" s="83"/>
      <c r="O318" s="116"/>
      <c r="P318" s="83"/>
      <c r="Q318" s="83"/>
      <c r="R318" s="88"/>
      <c r="S318" s="88"/>
      <c r="T318" s="91"/>
      <c r="U318" s="88"/>
      <c r="V318" s="82"/>
      <c r="W318" s="88"/>
      <c r="X318" s="79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 t="s">
        <v>874</v>
      </c>
      <c r="BA318" s="88">
        <v>1</v>
      </c>
      <c r="BB318" s="88"/>
      <c r="BC318" s="88"/>
      <c r="BD318" s="88"/>
      <c r="BE318" s="88"/>
      <c r="BF318" s="88"/>
      <c r="BG318" s="88"/>
      <c r="BH318" s="88"/>
      <c r="BI318" s="88"/>
      <c r="BJ318" s="88" t="s">
        <v>630</v>
      </c>
      <c r="BK318" s="88">
        <v>1</v>
      </c>
      <c r="BL318" s="88" t="s">
        <v>309</v>
      </c>
    </row>
    <row r="319" spans="1:81" ht="12.75" customHeight="1">
      <c r="A319" s="142"/>
      <c r="B319" s="80"/>
      <c r="C319" s="137"/>
      <c r="D319" s="80" t="s">
        <v>51</v>
      </c>
      <c r="E319" s="80" t="s">
        <v>52</v>
      </c>
      <c r="F319" s="80" t="s">
        <v>659</v>
      </c>
      <c r="G319" s="83">
        <f t="shared" si="4"/>
        <v>1</v>
      </c>
      <c r="H319" s="80" t="s">
        <v>102</v>
      </c>
      <c r="I319" s="80"/>
      <c r="J319" s="80"/>
      <c r="K319" s="80"/>
      <c r="L319" s="180"/>
      <c r="M319" s="180"/>
      <c r="N319" s="80"/>
      <c r="O319" s="137"/>
      <c r="P319" s="80"/>
      <c r="Q319" s="81"/>
      <c r="R319" s="89" t="s">
        <v>659</v>
      </c>
      <c r="S319" s="89" t="s">
        <v>176</v>
      </c>
      <c r="U319" s="89"/>
      <c r="W319" s="89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</row>
    <row r="320" spans="1:64" ht="12.75" customHeight="1">
      <c r="A320" s="79"/>
      <c r="B320" s="79"/>
      <c r="C320" s="116"/>
      <c r="D320" s="83" t="s">
        <v>209</v>
      </c>
      <c r="E320" s="83" t="s">
        <v>210</v>
      </c>
      <c r="F320" s="79">
        <v>1700</v>
      </c>
      <c r="G320" s="83">
        <f t="shared" si="4"/>
        <v>3</v>
      </c>
      <c r="H320" s="83" t="s">
        <v>102</v>
      </c>
      <c r="I320" s="83"/>
      <c r="J320" s="83"/>
      <c r="K320" s="83"/>
      <c r="L320" s="178"/>
      <c r="M320" s="178"/>
      <c r="N320" s="83"/>
      <c r="O320" s="116"/>
      <c r="P320" s="83"/>
      <c r="Q320" s="83"/>
      <c r="R320" s="88"/>
      <c r="S320" s="88"/>
      <c r="T320" s="91" t="s">
        <v>208</v>
      </c>
      <c r="U320" s="88">
        <v>1</v>
      </c>
      <c r="V320" s="82"/>
      <c r="W320" s="88"/>
      <c r="X320" s="79"/>
      <c r="Y320" s="88"/>
      <c r="Z320" s="88"/>
      <c r="AA320" s="88"/>
      <c r="AB320" s="88"/>
      <c r="AC320" s="88"/>
      <c r="AD320" s="88"/>
      <c r="AE320" s="88"/>
      <c r="AF320" s="88" t="s">
        <v>1035</v>
      </c>
      <c r="AG320" s="88">
        <v>2</v>
      </c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</row>
    <row r="321" spans="1:64" ht="12.75" customHeight="1">
      <c r="A321" s="79">
        <v>1813</v>
      </c>
      <c r="B321" s="79"/>
      <c r="C321" s="138">
        <v>9</v>
      </c>
      <c r="D321" s="83" t="s">
        <v>26</v>
      </c>
      <c r="E321" s="83" t="s">
        <v>27</v>
      </c>
      <c r="F321" s="79">
        <v>1710</v>
      </c>
      <c r="G321" s="83">
        <f t="shared" si="4"/>
        <v>43</v>
      </c>
      <c r="H321" s="83" t="s">
        <v>102</v>
      </c>
      <c r="I321" s="83">
        <v>1962</v>
      </c>
      <c r="J321" s="83"/>
      <c r="K321" s="83"/>
      <c r="L321" s="178">
        <v>1813</v>
      </c>
      <c r="M321" s="178">
        <v>9</v>
      </c>
      <c r="N321" s="83">
        <v>1738</v>
      </c>
      <c r="O321" s="138">
        <v>8</v>
      </c>
      <c r="P321" s="83">
        <v>1710</v>
      </c>
      <c r="Q321" s="85">
        <v>8</v>
      </c>
      <c r="R321" s="88">
        <v>1727</v>
      </c>
      <c r="S321" s="88">
        <v>9</v>
      </c>
      <c r="T321" s="91" t="s">
        <v>217</v>
      </c>
      <c r="U321" s="89" t="s">
        <v>218</v>
      </c>
      <c r="V321" s="82"/>
      <c r="W321" s="88"/>
      <c r="X321" s="79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</row>
    <row r="322" spans="1:81" s="81" customFormat="1" ht="12.75" customHeight="1">
      <c r="A322" s="79"/>
      <c r="B322" s="79"/>
      <c r="C322" s="116"/>
      <c r="D322" s="83" t="s">
        <v>1036</v>
      </c>
      <c r="E322" s="83" t="s">
        <v>432</v>
      </c>
      <c r="F322" s="79">
        <v>2357</v>
      </c>
      <c r="G322" s="83">
        <f t="shared" si="4"/>
        <v>1</v>
      </c>
      <c r="H322" s="83" t="s">
        <v>102</v>
      </c>
      <c r="I322" s="83"/>
      <c r="J322" s="83"/>
      <c r="K322" s="83"/>
      <c r="L322" s="178"/>
      <c r="M322" s="178"/>
      <c r="N322" s="83"/>
      <c r="O322" s="116"/>
      <c r="P322" s="83"/>
      <c r="Q322" s="83"/>
      <c r="R322" s="88"/>
      <c r="S322" s="88"/>
      <c r="T322" s="91"/>
      <c r="U322" s="88"/>
      <c r="V322" s="82"/>
      <c r="W322" s="88"/>
      <c r="X322" s="79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 t="s">
        <v>311</v>
      </c>
      <c r="AM322" s="88">
        <v>1</v>
      </c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 t="s">
        <v>309</v>
      </c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</row>
    <row r="323" spans="1:64" ht="12.75" customHeight="1">
      <c r="A323" s="79"/>
      <c r="B323" s="79"/>
      <c r="C323" s="116"/>
      <c r="D323" s="83" t="s">
        <v>1037</v>
      </c>
      <c r="E323" s="83" t="s">
        <v>1038</v>
      </c>
      <c r="F323" s="79" t="s">
        <v>105</v>
      </c>
      <c r="G323" s="83">
        <f t="shared" si="4"/>
        <v>7</v>
      </c>
      <c r="H323" s="83" t="s">
        <v>99</v>
      </c>
      <c r="I323" s="83"/>
      <c r="J323" s="83"/>
      <c r="K323" s="83"/>
      <c r="L323" s="178"/>
      <c r="M323" s="178"/>
      <c r="N323" s="83"/>
      <c r="O323" s="116"/>
      <c r="P323" s="83"/>
      <c r="Q323" s="83"/>
      <c r="R323" s="88"/>
      <c r="S323" s="88"/>
      <c r="T323" s="91"/>
      <c r="U323" s="88"/>
      <c r="V323" s="82"/>
      <c r="W323" s="88"/>
      <c r="X323" s="79"/>
      <c r="Y323" s="88"/>
      <c r="Z323" s="88"/>
      <c r="AA323" s="88"/>
      <c r="AB323" s="88"/>
      <c r="AC323" s="88"/>
      <c r="AD323" s="88"/>
      <c r="AE323" s="88"/>
      <c r="AF323" s="88" t="s">
        <v>105</v>
      </c>
      <c r="AG323" s="88">
        <v>4</v>
      </c>
      <c r="AH323" s="88" t="s">
        <v>105</v>
      </c>
      <c r="AI323" s="88">
        <v>3</v>
      </c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 t="s">
        <v>349</v>
      </c>
    </row>
    <row r="324" spans="1:64" ht="12.75" customHeight="1">
      <c r="A324" s="79"/>
      <c r="B324" s="79"/>
      <c r="C324" s="116"/>
      <c r="D324" s="83" t="s">
        <v>132</v>
      </c>
      <c r="E324" s="83" t="s">
        <v>95</v>
      </c>
      <c r="F324" s="79">
        <v>2037</v>
      </c>
      <c r="G324" s="83">
        <f aca="true" t="shared" si="5" ref="G324:G387">SUM(K324+M324+O324+Q324+S324+U324+W324+Y324+AA324+AC324+AE324+AG324+AI324+AK324+AM324+AO324+AQ324+AS324+AU324+AW324+AY324+BA324+BC324+BE324+BG324+BI324+BK324)</f>
        <v>7</v>
      </c>
      <c r="H324" s="83" t="s">
        <v>99</v>
      </c>
      <c r="I324" s="83"/>
      <c r="J324" s="83"/>
      <c r="K324" s="83"/>
      <c r="L324" s="178"/>
      <c r="M324" s="178"/>
      <c r="N324" s="83"/>
      <c r="O324" s="116"/>
      <c r="P324" s="83"/>
      <c r="Q324" s="83"/>
      <c r="R324" s="88"/>
      <c r="S324" s="88"/>
      <c r="T324" s="91" t="s">
        <v>131</v>
      </c>
      <c r="U324" s="88">
        <v>1</v>
      </c>
      <c r="V324" s="82">
        <v>2251</v>
      </c>
      <c r="W324" s="88">
        <v>1</v>
      </c>
      <c r="X324" s="79"/>
      <c r="Y324" s="88"/>
      <c r="Z324" s="88"/>
      <c r="AA324" s="88"/>
      <c r="AB324" s="88"/>
      <c r="AC324" s="88"/>
      <c r="AD324" s="88"/>
      <c r="AE324" s="88"/>
      <c r="AF324" s="88"/>
      <c r="AG324" s="88"/>
      <c r="AH324" s="88">
        <v>5300</v>
      </c>
      <c r="AI324" s="88">
        <v>2</v>
      </c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 t="s">
        <v>374</v>
      </c>
      <c r="AY324" s="88">
        <v>1</v>
      </c>
      <c r="AZ324" s="88" t="s">
        <v>259</v>
      </c>
      <c r="BA324" s="88">
        <v>2</v>
      </c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 t="s">
        <v>349</v>
      </c>
    </row>
    <row r="325" spans="1:64" ht="12.75" customHeight="1">
      <c r="A325" s="79"/>
      <c r="B325" s="79"/>
      <c r="C325" s="116"/>
      <c r="D325" s="83" t="s">
        <v>8</v>
      </c>
      <c r="E325" s="83" t="s">
        <v>1039</v>
      </c>
      <c r="F325" s="79" t="s">
        <v>105</v>
      </c>
      <c r="G325" s="83">
        <f t="shared" si="5"/>
        <v>1</v>
      </c>
      <c r="H325" s="83" t="s">
        <v>99</v>
      </c>
      <c r="I325" s="83"/>
      <c r="J325" s="83"/>
      <c r="K325" s="83"/>
      <c r="L325" s="178"/>
      <c r="M325" s="178"/>
      <c r="N325" s="83"/>
      <c r="O325" s="116"/>
      <c r="P325" s="83"/>
      <c r="Q325" s="83"/>
      <c r="R325" s="88"/>
      <c r="S325" s="88"/>
      <c r="T325" s="91"/>
      <c r="U325" s="88"/>
      <c r="V325" s="82"/>
      <c r="W325" s="88"/>
      <c r="X325" s="79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 t="s">
        <v>1040</v>
      </c>
      <c r="BK325" s="88">
        <v>1</v>
      </c>
      <c r="BL325" s="88" t="s">
        <v>349</v>
      </c>
    </row>
    <row r="326" spans="1:81" s="81" customFormat="1" ht="12.75" customHeight="1">
      <c r="A326" s="79">
        <v>2735</v>
      </c>
      <c r="B326" s="79"/>
      <c r="C326" s="138">
        <v>9</v>
      </c>
      <c r="D326" s="83" t="s">
        <v>8</v>
      </c>
      <c r="E326" s="83" t="s">
        <v>9</v>
      </c>
      <c r="F326" s="79">
        <v>1959</v>
      </c>
      <c r="G326" s="83">
        <f t="shared" si="5"/>
        <v>193</v>
      </c>
      <c r="H326" s="83" t="s">
        <v>99</v>
      </c>
      <c r="I326" s="83" t="s">
        <v>319</v>
      </c>
      <c r="J326" s="83"/>
      <c r="K326" s="83"/>
      <c r="L326" s="178">
        <v>2735</v>
      </c>
      <c r="M326" s="178">
        <v>9</v>
      </c>
      <c r="N326" s="83">
        <v>2615</v>
      </c>
      <c r="O326" s="138">
        <v>9</v>
      </c>
      <c r="P326" s="83">
        <v>2554</v>
      </c>
      <c r="Q326" s="85">
        <v>9</v>
      </c>
      <c r="R326" s="88">
        <v>2538</v>
      </c>
      <c r="S326" s="88">
        <v>10</v>
      </c>
      <c r="T326" s="91" t="s">
        <v>147</v>
      </c>
      <c r="U326" s="90">
        <v>10</v>
      </c>
      <c r="V326" s="82" t="s">
        <v>267</v>
      </c>
      <c r="W326" s="88">
        <v>10</v>
      </c>
      <c r="X326" s="79">
        <v>2548</v>
      </c>
      <c r="Y326" s="88">
        <v>10</v>
      </c>
      <c r="Z326" s="88" t="s">
        <v>1041</v>
      </c>
      <c r="AA326" s="88">
        <v>9</v>
      </c>
      <c r="AB326" s="88" t="s">
        <v>1042</v>
      </c>
      <c r="AC326" s="88">
        <v>11</v>
      </c>
      <c r="AD326" s="88" t="s">
        <v>416</v>
      </c>
      <c r="AE326" s="88">
        <v>11</v>
      </c>
      <c r="AF326" s="88" t="s">
        <v>578</v>
      </c>
      <c r="AG326" s="88">
        <v>10</v>
      </c>
      <c r="AH326" s="88">
        <v>2423</v>
      </c>
      <c r="AI326" s="88">
        <v>10</v>
      </c>
      <c r="AJ326" s="88">
        <v>2404</v>
      </c>
      <c r="AK326" s="88">
        <v>11</v>
      </c>
      <c r="AL326" s="88" t="s">
        <v>1043</v>
      </c>
      <c r="AM326" s="88">
        <v>10</v>
      </c>
      <c r="AN326" s="88" t="s">
        <v>1044</v>
      </c>
      <c r="AO326" s="88">
        <v>11</v>
      </c>
      <c r="AP326" s="88" t="s">
        <v>519</v>
      </c>
      <c r="AQ326" s="88">
        <v>2</v>
      </c>
      <c r="AR326" s="88" t="s">
        <v>589</v>
      </c>
      <c r="AS326" s="88">
        <v>3</v>
      </c>
      <c r="AT326" s="88" t="s">
        <v>1045</v>
      </c>
      <c r="AU326" s="88">
        <v>4</v>
      </c>
      <c r="AV326" s="88" t="s">
        <v>458</v>
      </c>
      <c r="AW326" s="88">
        <v>2</v>
      </c>
      <c r="AX326" s="88" t="s">
        <v>1046</v>
      </c>
      <c r="AY326" s="88">
        <v>3</v>
      </c>
      <c r="AZ326" s="88" t="s">
        <v>1047</v>
      </c>
      <c r="BA326" s="88">
        <v>7</v>
      </c>
      <c r="BB326" s="88" t="s">
        <v>546</v>
      </c>
      <c r="BC326" s="88">
        <v>5</v>
      </c>
      <c r="BD326" s="88" t="s">
        <v>1003</v>
      </c>
      <c r="BE326" s="88">
        <v>2</v>
      </c>
      <c r="BF326" s="88" t="s">
        <v>870</v>
      </c>
      <c r="BG326" s="88">
        <v>4</v>
      </c>
      <c r="BH326" s="88" t="s">
        <v>1048</v>
      </c>
      <c r="BI326" s="88">
        <v>7</v>
      </c>
      <c r="BJ326" s="88" t="s">
        <v>470</v>
      </c>
      <c r="BK326" s="88">
        <v>4</v>
      </c>
      <c r="BL326" s="88" t="s">
        <v>349</v>
      </c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</row>
    <row r="327" spans="1:81" s="87" customFormat="1" ht="12.75" customHeight="1">
      <c r="A327" s="79" t="s">
        <v>105</v>
      </c>
      <c r="B327" s="99"/>
      <c r="C327" s="138">
        <v>1</v>
      </c>
      <c r="D327" s="99" t="s">
        <v>8</v>
      </c>
      <c r="E327" s="99" t="s">
        <v>20</v>
      </c>
      <c r="F327" s="99" t="s">
        <v>105</v>
      </c>
      <c r="G327" s="83">
        <f t="shared" si="5"/>
        <v>1</v>
      </c>
      <c r="H327" s="99" t="s">
        <v>99</v>
      </c>
      <c r="I327" s="99"/>
      <c r="J327" s="99"/>
      <c r="K327" s="99"/>
      <c r="L327" s="198" t="s">
        <v>105</v>
      </c>
      <c r="M327" s="178">
        <v>1</v>
      </c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9"/>
      <c r="BN327" s="99"/>
      <c r="BO327" s="99"/>
      <c r="BP327" s="99"/>
      <c r="BQ327" s="99"/>
      <c r="BR327" s="99"/>
      <c r="BS327" s="99"/>
      <c r="BT327" s="99"/>
      <c r="BU327" s="99"/>
      <c r="BV327" s="99"/>
      <c r="BW327" s="99"/>
      <c r="BX327" s="99"/>
      <c r="BY327" s="99"/>
      <c r="BZ327" s="99"/>
      <c r="CA327" s="99"/>
      <c r="CB327" s="99"/>
      <c r="CC327" s="99"/>
    </row>
    <row r="328" spans="1:64" ht="12.75" customHeight="1">
      <c r="A328" s="79"/>
      <c r="B328" s="79"/>
      <c r="C328" s="116"/>
      <c r="D328" s="83" t="s">
        <v>1049</v>
      </c>
      <c r="E328" s="83" t="s">
        <v>1050</v>
      </c>
      <c r="F328" s="79" t="s">
        <v>105</v>
      </c>
      <c r="G328" s="83">
        <f t="shared" si="5"/>
        <v>1</v>
      </c>
      <c r="H328" s="83" t="s">
        <v>99</v>
      </c>
      <c r="I328" s="83"/>
      <c r="J328" s="83"/>
      <c r="K328" s="83"/>
      <c r="L328" s="178"/>
      <c r="M328" s="178"/>
      <c r="N328" s="83"/>
      <c r="O328" s="116"/>
      <c r="P328" s="83"/>
      <c r="Q328" s="83"/>
      <c r="R328" s="88"/>
      <c r="S328" s="88"/>
      <c r="T328" s="91"/>
      <c r="U328" s="88"/>
      <c r="V328" s="82"/>
      <c r="W328" s="88"/>
      <c r="X328" s="79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 t="s">
        <v>1051</v>
      </c>
      <c r="BI328" s="88">
        <v>1</v>
      </c>
      <c r="BJ328" s="88"/>
      <c r="BK328" s="88"/>
      <c r="BL328" s="88" t="s">
        <v>349</v>
      </c>
    </row>
    <row r="329" spans="1:64" ht="12.75" customHeight="1">
      <c r="A329" s="79"/>
      <c r="B329" s="79"/>
      <c r="C329" s="116"/>
      <c r="D329" s="83" t="s">
        <v>1049</v>
      </c>
      <c r="E329" s="83" t="s">
        <v>863</v>
      </c>
      <c r="F329" s="79">
        <v>2302</v>
      </c>
      <c r="G329" s="83">
        <f t="shared" si="5"/>
        <v>12</v>
      </c>
      <c r="H329" s="83" t="s">
        <v>99</v>
      </c>
      <c r="I329" s="83"/>
      <c r="J329" s="83"/>
      <c r="K329" s="83"/>
      <c r="L329" s="178"/>
      <c r="M329" s="178"/>
      <c r="N329" s="83"/>
      <c r="O329" s="116"/>
      <c r="P329" s="83"/>
      <c r="Q329" s="83"/>
      <c r="R329" s="88"/>
      <c r="S329" s="88"/>
      <c r="T329" s="91"/>
      <c r="U329" s="88"/>
      <c r="V329" s="82"/>
      <c r="W329" s="88"/>
      <c r="X329" s="79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 t="s">
        <v>522</v>
      </c>
      <c r="AQ329" s="88">
        <v>5</v>
      </c>
      <c r="AR329" s="88" t="s">
        <v>580</v>
      </c>
      <c r="AS329" s="88">
        <v>5</v>
      </c>
      <c r="AT329" s="88" t="s">
        <v>1052</v>
      </c>
      <c r="AU329" s="88">
        <v>2</v>
      </c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 t="s">
        <v>349</v>
      </c>
    </row>
    <row r="330" spans="1:64" ht="12.75" customHeight="1">
      <c r="A330" s="79"/>
      <c r="B330" s="79"/>
      <c r="C330" s="116"/>
      <c r="D330" s="83" t="s">
        <v>290</v>
      </c>
      <c r="E330" s="83" t="s">
        <v>291</v>
      </c>
      <c r="F330" s="82" t="s">
        <v>105</v>
      </c>
      <c r="G330" s="83">
        <f t="shared" si="5"/>
        <v>1</v>
      </c>
      <c r="H330" s="83" t="s">
        <v>102</v>
      </c>
      <c r="I330" s="83"/>
      <c r="J330" s="83"/>
      <c r="K330" s="83"/>
      <c r="L330" s="178"/>
      <c r="M330" s="178"/>
      <c r="N330" s="83"/>
      <c r="O330" s="116"/>
      <c r="P330" s="83"/>
      <c r="Q330" s="83"/>
      <c r="R330" s="88"/>
      <c r="S330" s="88"/>
      <c r="T330" s="91" t="s">
        <v>105</v>
      </c>
      <c r="U330" s="89" t="s">
        <v>176</v>
      </c>
      <c r="V330" s="82"/>
      <c r="W330" s="88"/>
      <c r="X330" s="79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</row>
    <row r="331" spans="1:64" ht="12.75" customHeight="1">
      <c r="A331" s="79"/>
      <c r="B331" s="79"/>
      <c r="C331" s="116"/>
      <c r="D331" s="83" t="s">
        <v>1053</v>
      </c>
      <c r="E331" s="83" t="s">
        <v>1054</v>
      </c>
      <c r="F331" s="79">
        <v>2210</v>
      </c>
      <c r="G331" s="83">
        <f t="shared" si="5"/>
        <v>1</v>
      </c>
      <c r="H331" s="83" t="s">
        <v>102</v>
      </c>
      <c r="I331" s="83"/>
      <c r="J331" s="83"/>
      <c r="K331" s="83"/>
      <c r="L331" s="178"/>
      <c r="M331" s="178"/>
      <c r="N331" s="83"/>
      <c r="O331" s="116"/>
      <c r="P331" s="83"/>
      <c r="Q331" s="83"/>
      <c r="R331" s="88"/>
      <c r="S331" s="88"/>
      <c r="T331" s="91"/>
      <c r="U331" s="88"/>
      <c r="V331" s="82"/>
      <c r="W331" s="88"/>
      <c r="X331" s="79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 t="s">
        <v>1055</v>
      </c>
      <c r="AY331" s="88">
        <v>1</v>
      </c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 t="s">
        <v>309</v>
      </c>
    </row>
    <row r="332" spans="1:81" ht="12.75" customHeight="1">
      <c r="A332" s="142"/>
      <c r="B332" s="80"/>
      <c r="C332" s="137"/>
      <c r="D332" s="80" t="s">
        <v>84</v>
      </c>
      <c r="E332" s="80" t="s">
        <v>85</v>
      </c>
      <c r="F332" s="80"/>
      <c r="G332" s="83">
        <f t="shared" si="5"/>
        <v>1</v>
      </c>
      <c r="H332" s="80" t="s">
        <v>99</v>
      </c>
      <c r="I332" s="80"/>
      <c r="J332" s="80"/>
      <c r="K332" s="80"/>
      <c r="L332" s="180"/>
      <c r="M332" s="180"/>
      <c r="N332" s="80"/>
      <c r="O332" s="137"/>
      <c r="P332" s="80"/>
      <c r="Q332" s="81"/>
      <c r="R332" s="89" t="s">
        <v>105</v>
      </c>
      <c r="S332" s="89" t="s">
        <v>176</v>
      </c>
      <c r="U332" s="89"/>
      <c r="W332" s="89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</row>
    <row r="333" spans="1:64" ht="12.75" customHeight="1">
      <c r="A333" s="79"/>
      <c r="B333" s="79"/>
      <c r="C333" s="116"/>
      <c r="D333" s="83" t="s">
        <v>1056</v>
      </c>
      <c r="E333" s="83" t="s">
        <v>248</v>
      </c>
      <c r="F333" s="79">
        <v>2010</v>
      </c>
      <c r="G333" s="83">
        <f t="shared" si="5"/>
        <v>2</v>
      </c>
      <c r="H333" s="83" t="s">
        <v>102</v>
      </c>
      <c r="I333" s="83"/>
      <c r="J333" s="83"/>
      <c r="K333" s="83"/>
      <c r="L333" s="178"/>
      <c r="M333" s="178"/>
      <c r="N333" s="83"/>
      <c r="O333" s="116"/>
      <c r="P333" s="83"/>
      <c r="Q333" s="83"/>
      <c r="R333" s="88"/>
      <c r="S333" s="88"/>
      <c r="T333" s="91"/>
      <c r="U333" s="88"/>
      <c r="V333" s="82"/>
      <c r="W333" s="88"/>
      <c r="X333" s="79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 t="s">
        <v>1057</v>
      </c>
      <c r="AU333" s="88">
        <v>2</v>
      </c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 t="s">
        <v>309</v>
      </c>
    </row>
    <row r="334" spans="1:64" ht="12.75" customHeight="1">
      <c r="A334" s="79"/>
      <c r="B334" s="79"/>
      <c r="C334" s="116"/>
      <c r="D334" s="83" t="s">
        <v>1056</v>
      </c>
      <c r="E334" s="83" t="s">
        <v>1058</v>
      </c>
      <c r="F334" s="79">
        <v>1819</v>
      </c>
      <c r="G334" s="83">
        <f t="shared" si="5"/>
        <v>3</v>
      </c>
      <c r="H334" s="83" t="s">
        <v>102</v>
      </c>
      <c r="I334" s="83"/>
      <c r="J334" s="83"/>
      <c r="K334" s="83"/>
      <c r="L334" s="178"/>
      <c r="M334" s="178"/>
      <c r="N334" s="83"/>
      <c r="O334" s="116"/>
      <c r="P334" s="83"/>
      <c r="Q334" s="83"/>
      <c r="R334" s="88"/>
      <c r="S334" s="88"/>
      <c r="T334" s="91"/>
      <c r="U334" s="88"/>
      <c r="V334" s="82"/>
      <c r="W334" s="88"/>
      <c r="X334" s="79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 t="s">
        <v>940</v>
      </c>
      <c r="BE334" s="88">
        <v>1</v>
      </c>
      <c r="BF334" s="88"/>
      <c r="BG334" s="88"/>
      <c r="BH334" s="88" t="s">
        <v>399</v>
      </c>
      <c r="BI334" s="88">
        <v>2</v>
      </c>
      <c r="BJ334" s="88"/>
      <c r="BK334" s="88"/>
      <c r="BL334" s="88" t="s">
        <v>309</v>
      </c>
    </row>
    <row r="335" spans="1:64" ht="12.75" customHeight="1">
      <c r="A335" s="79"/>
      <c r="B335" s="79"/>
      <c r="C335" s="116"/>
      <c r="D335" s="83" t="s">
        <v>1059</v>
      </c>
      <c r="E335" s="83" t="s">
        <v>248</v>
      </c>
      <c r="F335" s="79">
        <v>4121</v>
      </c>
      <c r="G335" s="83">
        <f t="shared" si="5"/>
        <v>2</v>
      </c>
      <c r="H335" s="83" t="s">
        <v>99</v>
      </c>
      <c r="I335" s="83"/>
      <c r="J335" s="83"/>
      <c r="K335" s="83"/>
      <c r="L335" s="178"/>
      <c r="M335" s="178"/>
      <c r="N335" s="83"/>
      <c r="O335" s="116"/>
      <c r="P335" s="83"/>
      <c r="Q335" s="83"/>
      <c r="R335" s="88"/>
      <c r="S335" s="88"/>
      <c r="T335" s="91"/>
      <c r="U335" s="88"/>
      <c r="V335" s="82"/>
      <c r="W335" s="88"/>
      <c r="X335" s="79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 t="s">
        <v>1060</v>
      </c>
      <c r="BE335" s="88">
        <v>1</v>
      </c>
      <c r="BF335" s="88"/>
      <c r="BG335" s="88">
        <v>1</v>
      </c>
      <c r="BH335" s="88"/>
      <c r="BI335" s="88"/>
      <c r="BJ335" s="88"/>
      <c r="BK335" s="88"/>
      <c r="BL335" s="88" t="s">
        <v>349</v>
      </c>
    </row>
    <row r="336" spans="1:64" ht="12.75" customHeight="1">
      <c r="A336" s="79"/>
      <c r="B336" s="79"/>
      <c r="C336" s="116"/>
      <c r="D336" s="83" t="s">
        <v>1061</v>
      </c>
      <c r="E336" s="83" t="s">
        <v>30</v>
      </c>
      <c r="F336" s="79">
        <v>1709</v>
      </c>
      <c r="G336" s="83">
        <f t="shared" si="5"/>
        <v>7</v>
      </c>
      <c r="H336" s="83" t="s">
        <v>102</v>
      </c>
      <c r="I336" s="83"/>
      <c r="J336" s="83"/>
      <c r="K336" s="83"/>
      <c r="L336" s="178"/>
      <c r="M336" s="178"/>
      <c r="N336" s="83"/>
      <c r="O336" s="116"/>
      <c r="P336" s="83"/>
      <c r="Q336" s="83"/>
      <c r="R336" s="88"/>
      <c r="S336" s="88"/>
      <c r="T336" s="91"/>
      <c r="U336" s="88"/>
      <c r="V336" s="82"/>
      <c r="W336" s="88"/>
      <c r="X336" s="79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 t="s">
        <v>1062</v>
      </c>
      <c r="AU336" s="88">
        <v>1</v>
      </c>
      <c r="AV336" s="88"/>
      <c r="AW336" s="88"/>
      <c r="AX336" s="88" t="s">
        <v>636</v>
      </c>
      <c r="AY336" s="88">
        <v>2</v>
      </c>
      <c r="AZ336" s="88"/>
      <c r="BA336" s="88"/>
      <c r="BB336" s="88"/>
      <c r="BC336" s="88"/>
      <c r="BD336" s="88"/>
      <c r="BE336" s="88"/>
      <c r="BF336" s="88" t="s">
        <v>1063</v>
      </c>
      <c r="BG336" s="88">
        <v>1</v>
      </c>
      <c r="BH336" s="88" t="s">
        <v>430</v>
      </c>
      <c r="BI336" s="88">
        <v>3</v>
      </c>
      <c r="BJ336" s="88"/>
      <c r="BK336" s="88"/>
      <c r="BL336" s="88" t="s">
        <v>309</v>
      </c>
    </row>
    <row r="337" spans="1:81" s="81" customFormat="1" ht="12.75" customHeight="1">
      <c r="A337" s="143"/>
      <c r="C337" s="138"/>
      <c r="D337" s="86" t="s">
        <v>1064</v>
      </c>
      <c r="E337" s="86" t="s">
        <v>363</v>
      </c>
      <c r="F337" s="79" t="s">
        <v>1065</v>
      </c>
      <c r="G337" s="83">
        <f t="shared" si="5"/>
        <v>0</v>
      </c>
      <c r="H337" s="86" t="s">
        <v>102</v>
      </c>
      <c r="I337" s="86"/>
      <c r="J337" s="86"/>
      <c r="K337" s="86"/>
      <c r="L337" s="199"/>
      <c r="M337" s="199"/>
      <c r="N337" s="86"/>
      <c r="O337" s="138"/>
      <c r="P337" s="86"/>
      <c r="Q337" s="86"/>
      <c r="R337" s="90"/>
      <c r="S337" s="90"/>
      <c r="T337" s="89"/>
      <c r="U337" s="90"/>
      <c r="V337" s="80"/>
      <c r="W337" s="90"/>
      <c r="Y337" s="90"/>
      <c r="Z337" s="90"/>
      <c r="AA337" s="90"/>
      <c r="AB337" s="88"/>
      <c r="AC337" s="88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</row>
    <row r="338" spans="2:65" ht="12.75" customHeight="1">
      <c r="B338" s="79"/>
      <c r="D338" s="83" t="s">
        <v>1066</v>
      </c>
      <c r="E338" s="83" t="s">
        <v>363</v>
      </c>
      <c r="F338" s="79" t="s">
        <v>901</v>
      </c>
      <c r="G338" s="83">
        <f t="shared" si="5"/>
        <v>4</v>
      </c>
      <c r="H338" s="86" t="s">
        <v>102</v>
      </c>
      <c r="I338" s="86" t="s">
        <v>319</v>
      </c>
      <c r="J338" s="86"/>
      <c r="K338" s="86"/>
      <c r="L338" s="199"/>
      <c r="M338" s="199"/>
      <c r="N338" s="86"/>
      <c r="P338" s="86"/>
      <c r="Q338" s="86"/>
      <c r="Z338" s="88" t="s">
        <v>1067</v>
      </c>
      <c r="AA338" s="90">
        <v>2</v>
      </c>
      <c r="AB338" s="88" t="s">
        <v>1068</v>
      </c>
      <c r="AC338" s="88">
        <v>2</v>
      </c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 t="s">
        <v>1069</v>
      </c>
    </row>
    <row r="339" spans="1:64" ht="12.75" customHeight="1">
      <c r="A339" s="79"/>
      <c r="B339" s="79"/>
      <c r="D339" s="83" t="s">
        <v>1070</v>
      </c>
      <c r="E339" s="83" t="s">
        <v>17</v>
      </c>
      <c r="F339" s="79">
        <v>1619</v>
      </c>
      <c r="G339" s="83">
        <f t="shared" si="5"/>
        <v>9</v>
      </c>
      <c r="H339" s="83" t="s">
        <v>102</v>
      </c>
      <c r="I339" s="83"/>
      <c r="J339" s="83"/>
      <c r="K339" s="83"/>
      <c r="L339" s="178"/>
      <c r="M339" s="178"/>
      <c r="N339" s="83">
        <v>1907</v>
      </c>
      <c r="O339" s="138">
        <v>1</v>
      </c>
      <c r="P339" s="83">
        <v>2016</v>
      </c>
      <c r="Q339" s="85">
        <v>1</v>
      </c>
      <c r="R339" s="88"/>
      <c r="S339" s="88"/>
      <c r="T339" s="91"/>
      <c r="U339" s="88"/>
      <c r="V339" s="82"/>
      <c r="W339" s="88"/>
      <c r="X339" s="79"/>
      <c r="Y339" s="88"/>
      <c r="Z339" s="88"/>
      <c r="AA339" s="88"/>
      <c r="AB339" s="88" t="s">
        <v>1071</v>
      </c>
      <c r="AC339" s="88">
        <v>1</v>
      </c>
      <c r="AD339" s="88"/>
      <c r="AE339" s="88"/>
      <c r="AF339" s="88" t="s">
        <v>1072</v>
      </c>
      <c r="AG339" s="88">
        <v>1</v>
      </c>
      <c r="AH339" s="88"/>
      <c r="AI339" s="88"/>
      <c r="AJ339" s="88"/>
      <c r="AK339" s="88"/>
      <c r="AL339" s="88"/>
      <c r="AM339" s="88"/>
      <c r="AN339" s="88" t="s">
        <v>1073</v>
      </c>
      <c r="AO339" s="88">
        <v>3</v>
      </c>
      <c r="AP339" s="88" t="s">
        <v>1074</v>
      </c>
      <c r="AQ339" s="88">
        <v>1</v>
      </c>
      <c r="AR339" s="88" t="s">
        <v>221</v>
      </c>
      <c r="AS339" s="88">
        <v>1</v>
      </c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 t="s">
        <v>309</v>
      </c>
    </row>
    <row r="340" spans="2:64" ht="12.75" customHeight="1">
      <c r="B340" s="79"/>
      <c r="D340" s="83" t="s">
        <v>1075</v>
      </c>
      <c r="E340" s="83" t="s">
        <v>1076</v>
      </c>
      <c r="F340" s="79" t="s">
        <v>105</v>
      </c>
      <c r="G340" s="83">
        <f t="shared" si="5"/>
        <v>2</v>
      </c>
      <c r="H340" s="86" t="s">
        <v>99</v>
      </c>
      <c r="I340" s="86"/>
      <c r="J340" s="86"/>
      <c r="K340" s="86"/>
      <c r="L340" s="199"/>
      <c r="M340" s="199"/>
      <c r="N340" s="86"/>
      <c r="P340" s="86"/>
      <c r="Q340" s="86"/>
      <c r="V340" s="80" t="s">
        <v>105</v>
      </c>
      <c r="W340" s="90">
        <v>1</v>
      </c>
      <c r="Z340" s="88"/>
      <c r="AB340" s="88" t="s">
        <v>105</v>
      </c>
      <c r="AC340" s="88">
        <v>1</v>
      </c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</row>
    <row r="341" spans="1:64" ht="15" customHeight="1">
      <c r="A341" s="79"/>
      <c r="B341" s="79"/>
      <c r="D341" s="83" t="s">
        <v>1077</v>
      </c>
      <c r="E341" s="83" t="s">
        <v>228</v>
      </c>
      <c r="F341" s="79">
        <v>2217</v>
      </c>
      <c r="G341" s="83">
        <f t="shared" si="5"/>
        <v>26</v>
      </c>
      <c r="H341" s="83" t="s">
        <v>102</v>
      </c>
      <c r="I341" s="83" t="s">
        <v>319</v>
      </c>
      <c r="J341" s="83"/>
      <c r="K341" s="83"/>
      <c r="L341" s="178"/>
      <c r="M341" s="178"/>
      <c r="N341" s="83"/>
      <c r="O341" s="116"/>
      <c r="P341" s="83">
        <v>2224</v>
      </c>
      <c r="Q341" s="85">
        <v>1</v>
      </c>
      <c r="R341" s="88"/>
      <c r="S341" s="88"/>
      <c r="T341" s="91"/>
      <c r="U341" s="88"/>
      <c r="V341" s="82"/>
      <c r="W341" s="88"/>
      <c r="X341" s="79" t="s">
        <v>13</v>
      </c>
      <c r="Y341" s="88">
        <v>2</v>
      </c>
      <c r="Z341" s="88" t="s">
        <v>1078</v>
      </c>
      <c r="AA341" s="88">
        <v>4</v>
      </c>
      <c r="AB341" s="88">
        <v>23.38</v>
      </c>
      <c r="AC341" s="88">
        <v>4</v>
      </c>
      <c r="AD341" s="88" t="s">
        <v>1079</v>
      </c>
      <c r="AE341" s="88">
        <v>6</v>
      </c>
      <c r="AF341" s="88" t="s">
        <v>1080</v>
      </c>
      <c r="AG341" s="88">
        <v>5</v>
      </c>
      <c r="AH341" s="88">
        <v>2741</v>
      </c>
      <c r="AI341" s="88">
        <v>2</v>
      </c>
      <c r="AJ341" s="88" t="s">
        <v>1081</v>
      </c>
      <c r="AK341" s="88">
        <v>2</v>
      </c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 t="s">
        <v>309</v>
      </c>
    </row>
    <row r="342" spans="2:64" ht="12.75" customHeight="1">
      <c r="B342" s="79"/>
      <c r="D342" s="83" t="s">
        <v>270</v>
      </c>
      <c r="E342" s="83" t="s">
        <v>20</v>
      </c>
      <c r="F342" s="82" t="s">
        <v>1310</v>
      </c>
      <c r="G342" s="83">
        <f t="shared" si="5"/>
        <v>11</v>
      </c>
      <c r="H342" s="86" t="s">
        <v>102</v>
      </c>
      <c r="I342" s="86"/>
      <c r="J342" s="86"/>
      <c r="K342" s="86"/>
      <c r="L342" s="199"/>
      <c r="M342" s="199"/>
      <c r="N342" s="136">
        <v>2548</v>
      </c>
      <c r="O342" s="138">
        <v>2</v>
      </c>
      <c r="P342" s="86">
        <v>2804</v>
      </c>
      <c r="Q342" s="85">
        <v>3</v>
      </c>
      <c r="T342" s="91" t="s">
        <v>269</v>
      </c>
      <c r="U342" s="90">
        <v>6</v>
      </c>
      <c r="Z342" s="88"/>
      <c r="AB342" s="88"/>
      <c r="AC342" s="88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</row>
    <row r="343" spans="1:64" ht="15" customHeight="1">
      <c r="A343" s="79"/>
      <c r="B343" s="79"/>
      <c r="C343" s="116"/>
      <c r="D343" s="83" t="s">
        <v>1082</v>
      </c>
      <c r="E343" s="83" t="s">
        <v>773</v>
      </c>
      <c r="F343" s="79" t="s">
        <v>105</v>
      </c>
      <c r="G343" s="83">
        <f t="shared" si="5"/>
        <v>1</v>
      </c>
      <c r="H343" s="83" t="s">
        <v>102</v>
      </c>
      <c r="I343" s="83"/>
      <c r="J343" s="83"/>
      <c r="K343" s="83"/>
      <c r="L343" s="178"/>
      <c r="M343" s="178"/>
      <c r="N343" s="83"/>
      <c r="O343" s="116"/>
      <c r="P343" s="83"/>
      <c r="Q343" s="83"/>
      <c r="R343" s="88"/>
      <c r="S343" s="88"/>
      <c r="T343" s="91"/>
      <c r="U343" s="88"/>
      <c r="V343" s="82"/>
      <c r="W343" s="88"/>
      <c r="X343" s="79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 t="s">
        <v>400</v>
      </c>
      <c r="BK343" s="88">
        <v>1</v>
      </c>
      <c r="BL343" s="88" t="s">
        <v>309</v>
      </c>
    </row>
    <row r="344" spans="1:64" ht="12.75" customHeight="1">
      <c r="A344" s="79"/>
      <c r="B344" s="79"/>
      <c r="C344" s="116"/>
      <c r="D344" s="83" t="s">
        <v>1083</v>
      </c>
      <c r="E344" s="83" t="s">
        <v>59</v>
      </c>
      <c r="F344" s="79">
        <v>1946</v>
      </c>
      <c r="G344" s="83">
        <f t="shared" si="5"/>
        <v>29</v>
      </c>
      <c r="H344" s="83" t="s">
        <v>102</v>
      </c>
      <c r="I344" s="83">
        <v>1963</v>
      </c>
      <c r="J344" s="83"/>
      <c r="K344" s="83"/>
      <c r="L344" s="178"/>
      <c r="M344" s="178"/>
      <c r="N344" s="83"/>
      <c r="O344" s="116"/>
      <c r="P344" s="83"/>
      <c r="Q344" s="83"/>
      <c r="R344" s="88"/>
      <c r="S344" s="88"/>
      <c r="T344" s="91"/>
      <c r="U344" s="88"/>
      <c r="V344" s="82" t="s">
        <v>464</v>
      </c>
      <c r="W344" s="88">
        <v>6</v>
      </c>
      <c r="X344" s="79"/>
      <c r="Y344" s="88"/>
      <c r="Z344" s="88" t="s">
        <v>616</v>
      </c>
      <c r="AA344" s="88">
        <v>6</v>
      </c>
      <c r="AB344" s="88" t="s">
        <v>1084</v>
      </c>
      <c r="AC344" s="88">
        <v>6</v>
      </c>
      <c r="AD344" s="88" t="s">
        <v>1085</v>
      </c>
      <c r="AE344" s="88">
        <v>5</v>
      </c>
      <c r="AF344" s="88" t="s">
        <v>1086</v>
      </c>
      <c r="AG344" s="88">
        <v>6</v>
      </c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</row>
    <row r="345" spans="1:81" s="99" customFormat="1" ht="12.75">
      <c r="A345" s="79"/>
      <c r="B345" s="79"/>
      <c r="C345" s="116"/>
      <c r="D345" s="83" t="s">
        <v>1087</v>
      </c>
      <c r="E345" s="83" t="s">
        <v>1088</v>
      </c>
      <c r="F345" s="79">
        <v>1502</v>
      </c>
      <c r="G345" s="83">
        <f t="shared" si="5"/>
        <v>11</v>
      </c>
      <c r="H345" s="83" t="s">
        <v>102</v>
      </c>
      <c r="I345" s="83"/>
      <c r="J345" s="83"/>
      <c r="K345" s="83"/>
      <c r="L345" s="178"/>
      <c r="M345" s="178"/>
      <c r="N345" s="83"/>
      <c r="O345" s="116"/>
      <c r="P345" s="83"/>
      <c r="Q345" s="83"/>
      <c r="R345" s="88"/>
      <c r="S345" s="88"/>
      <c r="T345" s="91"/>
      <c r="U345" s="88"/>
      <c r="V345" s="82"/>
      <c r="W345" s="88"/>
      <c r="X345" s="79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 t="s">
        <v>1089</v>
      </c>
      <c r="AY345" s="88">
        <v>3</v>
      </c>
      <c r="AZ345" s="88"/>
      <c r="BA345" s="88"/>
      <c r="BB345" s="88" t="s">
        <v>945</v>
      </c>
      <c r="BC345" s="88">
        <v>3</v>
      </c>
      <c r="BD345" s="88" t="s">
        <v>1090</v>
      </c>
      <c r="BE345" s="88">
        <v>1</v>
      </c>
      <c r="BF345" s="88"/>
      <c r="BG345" s="88"/>
      <c r="BH345" s="88" t="s">
        <v>1091</v>
      </c>
      <c r="BI345" s="88">
        <v>4</v>
      </c>
      <c r="BJ345" s="88"/>
      <c r="BK345" s="88"/>
      <c r="BL345" s="88" t="s">
        <v>309</v>
      </c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</row>
    <row r="346" spans="1:81" s="99" customFormat="1" ht="12.75">
      <c r="A346" s="79"/>
      <c r="B346" s="79"/>
      <c r="C346" s="138"/>
      <c r="D346" s="83" t="s">
        <v>1403</v>
      </c>
      <c r="E346" s="83" t="s">
        <v>1404</v>
      </c>
      <c r="F346" s="79">
        <v>1735</v>
      </c>
      <c r="G346" s="83">
        <f t="shared" si="5"/>
        <v>2</v>
      </c>
      <c r="H346" s="83" t="s">
        <v>102</v>
      </c>
      <c r="I346" s="83"/>
      <c r="J346" s="83"/>
      <c r="K346" s="83"/>
      <c r="L346" s="178"/>
      <c r="M346" s="178"/>
      <c r="N346" s="83">
        <v>1735</v>
      </c>
      <c r="O346" s="138">
        <v>2</v>
      </c>
      <c r="P346" s="83"/>
      <c r="Q346" s="85"/>
      <c r="R346" s="88"/>
      <c r="S346" s="88"/>
      <c r="T346" s="91"/>
      <c r="U346" s="88"/>
      <c r="V346" s="82"/>
      <c r="W346" s="88"/>
      <c r="X346" s="79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</row>
    <row r="347" spans="1:81" s="99" customFormat="1" ht="12.75">
      <c r="A347" s="142"/>
      <c r="B347" s="80"/>
      <c r="C347" s="137"/>
      <c r="D347" s="80" t="s">
        <v>61</v>
      </c>
      <c r="E347" s="80" t="s">
        <v>62</v>
      </c>
      <c r="F347" s="80" t="s">
        <v>1092</v>
      </c>
      <c r="G347" s="83">
        <f t="shared" si="5"/>
        <v>1</v>
      </c>
      <c r="H347" s="80" t="s">
        <v>102</v>
      </c>
      <c r="I347" s="80"/>
      <c r="J347" s="80"/>
      <c r="K347" s="80"/>
      <c r="L347" s="180"/>
      <c r="M347" s="180"/>
      <c r="N347" s="80"/>
      <c r="O347" s="137"/>
      <c r="P347" s="80"/>
      <c r="Q347" s="81"/>
      <c r="R347" s="89" t="s">
        <v>1092</v>
      </c>
      <c r="S347" s="89" t="s">
        <v>176</v>
      </c>
      <c r="T347" s="89"/>
      <c r="U347" s="89"/>
      <c r="V347" s="80"/>
      <c r="W347" s="89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</row>
    <row r="348" spans="1:64" ht="12.75" customHeight="1">
      <c r="A348" s="79"/>
      <c r="B348" s="79"/>
      <c r="D348" s="83" t="s">
        <v>46</v>
      </c>
      <c r="E348" s="83" t="s">
        <v>17</v>
      </c>
      <c r="F348" s="79">
        <v>2350</v>
      </c>
      <c r="G348" s="83">
        <f t="shared" si="5"/>
        <v>15</v>
      </c>
      <c r="H348" s="83" t="s">
        <v>102</v>
      </c>
      <c r="I348" s="83"/>
      <c r="J348" s="83"/>
      <c r="K348" s="83"/>
      <c r="L348" s="178"/>
      <c r="M348" s="178"/>
      <c r="N348" s="83"/>
      <c r="O348" s="116"/>
      <c r="P348" s="83">
        <v>2350</v>
      </c>
      <c r="Q348" s="85">
        <v>3</v>
      </c>
      <c r="R348" s="88">
        <v>2723</v>
      </c>
      <c r="S348" s="88">
        <v>3</v>
      </c>
      <c r="T348" s="91"/>
      <c r="U348" s="88"/>
      <c r="V348" s="82" t="s">
        <v>105</v>
      </c>
      <c r="W348" s="88">
        <v>1</v>
      </c>
      <c r="X348" s="79" t="s">
        <v>13</v>
      </c>
      <c r="Y348" s="88">
        <v>1</v>
      </c>
      <c r="Z348" s="88"/>
      <c r="AA348" s="88"/>
      <c r="AB348" s="88" t="s">
        <v>105</v>
      </c>
      <c r="AC348" s="88">
        <v>1</v>
      </c>
      <c r="AD348" s="88" t="s">
        <v>1093</v>
      </c>
      <c r="AE348" s="88">
        <v>2</v>
      </c>
      <c r="AF348" s="88" t="s">
        <v>105</v>
      </c>
      <c r="AG348" s="88">
        <v>1</v>
      </c>
      <c r="AH348" s="88"/>
      <c r="AI348" s="88"/>
      <c r="AJ348" s="88"/>
      <c r="AK348" s="88"/>
      <c r="AL348" s="88"/>
      <c r="AM348" s="88"/>
      <c r="AN348" s="88"/>
      <c r="AO348" s="88"/>
      <c r="AP348" s="88" t="s">
        <v>1094</v>
      </c>
      <c r="AQ348" s="88">
        <v>3</v>
      </c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 t="s">
        <v>309</v>
      </c>
    </row>
    <row r="349" spans="1:81" s="99" customFormat="1" ht="12.75">
      <c r="A349" s="79"/>
      <c r="B349" s="79"/>
      <c r="C349" s="116"/>
      <c r="D349" s="83" t="s">
        <v>46</v>
      </c>
      <c r="E349" s="83" t="s">
        <v>468</v>
      </c>
      <c r="F349" s="79">
        <v>1749</v>
      </c>
      <c r="G349" s="83">
        <f t="shared" si="5"/>
        <v>28</v>
      </c>
      <c r="H349" s="83" t="s">
        <v>102</v>
      </c>
      <c r="I349" s="83"/>
      <c r="J349" s="83"/>
      <c r="K349" s="83"/>
      <c r="L349" s="178"/>
      <c r="M349" s="178"/>
      <c r="N349" s="83"/>
      <c r="O349" s="116"/>
      <c r="P349" s="83"/>
      <c r="Q349" s="83"/>
      <c r="R349" s="88"/>
      <c r="S349" s="88"/>
      <c r="T349" s="91"/>
      <c r="U349" s="88"/>
      <c r="V349" s="82"/>
      <c r="W349" s="88"/>
      <c r="X349" s="79"/>
      <c r="Y349" s="88"/>
      <c r="Z349" s="88"/>
      <c r="AA349" s="88"/>
      <c r="AB349" s="88"/>
      <c r="AC349" s="88"/>
      <c r="AD349" s="88"/>
      <c r="AE349" s="88"/>
      <c r="AF349" s="88" t="s">
        <v>1095</v>
      </c>
      <c r="AG349" s="88">
        <v>1</v>
      </c>
      <c r="AH349" s="88">
        <v>1920</v>
      </c>
      <c r="AI349" s="88">
        <v>1</v>
      </c>
      <c r="AJ349" s="88" t="s">
        <v>1096</v>
      </c>
      <c r="AK349" s="88">
        <v>5</v>
      </c>
      <c r="AL349" s="88"/>
      <c r="AM349" s="88"/>
      <c r="AN349" s="88" t="s">
        <v>1097</v>
      </c>
      <c r="AO349" s="88">
        <v>3</v>
      </c>
      <c r="AP349" s="88" t="s">
        <v>1098</v>
      </c>
      <c r="AQ349" s="88">
        <v>5</v>
      </c>
      <c r="AR349" s="88" t="s">
        <v>1099</v>
      </c>
      <c r="AS349" s="88">
        <v>1</v>
      </c>
      <c r="AT349" s="88" t="s">
        <v>629</v>
      </c>
      <c r="AU349" s="88">
        <v>7</v>
      </c>
      <c r="AV349" s="88" t="s">
        <v>1100</v>
      </c>
      <c r="AW349" s="88">
        <v>3</v>
      </c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 t="s">
        <v>1101</v>
      </c>
      <c r="BI349" s="88">
        <v>2</v>
      </c>
      <c r="BJ349" s="88"/>
      <c r="BK349" s="88"/>
      <c r="BL349" s="88" t="s">
        <v>309</v>
      </c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</row>
    <row r="350" spans="1:64" ht="12.75" customHeight="1">
      <c r="A350" s="79"/>
      <c r="B350" s="79"/>
      <c r="C350" s="116"/>
      <c r="D350" s="83" t="s">
        <v>46</v>
      </c>
      <c r="E350" s="83" t="s">
        <v>76</v>
      </c>
      <c r="F350" s="79" t="s">
        <v>105</v>
      </c>
      <c r="G350" s="83">
        <f t="shared" si="5"/>
        <v>1</v>
      </c>
      <c r="H350" s="83" t="s">
        <v>102</v>
      </c>
      <c r="I350" s="83"/>
      <c r="J350" s="83"/>
      <c r="K350" s="83"/>
      <c r="L350" s="178"/>
      <c r="M350" s="178"/>
      <c r="N350" s="83"/>
      <c r="O350" s="116"/>
      <c r="P350" s="83"/>
      <c r="Q350" s="83"/>
      <c r="R350" s="88"/>
      <c r="S350" s="88"/>
      <c r="T350" s="91"/>
      <c r="U350" s="88"/>
      <c r="V350" s="82"/>
      <c r="W350" s="88"/>
      <c r="X350" s="79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 t="s">
        <v>974</v>
      </c>
      <c r="BK350" s="88">
        <v>1</v>
      </c>
      <c r="BL350" s="88" t="s">
        <v>309</v>
      </c>
    </row>
    <row r="351" spans="1:64" ht="12.75" customHeight="1">
      <c r="A351" s="79"/>
      <c r="B351" s="79"/>
      <c r="C351" s="116"/>
      <c r="D351" s="83" t="s">
        <v>46</v>
      </c>
      <c r="E351" s="83" t="s">
        <v>1009</v>
      </c>
      <c r="F351" s="79">
        <v>2343</v>
      </c>
      <c r="G351" s="83">
        <f t="shared" si="5"/>
        <v>3</v>
      </c>
      <c r="H351" s="83" t="s">
        <v>102</v>
      </c>
      <c r="I351" s="83"/>
      <c r="J351" s="83"/>
      <c r="K351" s="83"/>
      <c r="L351" s="178"/>
      <c r="M351" s="178"/>
      <c r="N351" s="83"/>
      <c r="O351" s="116"/>
      <c r="P351" s="83"/>
      <c r="Q351" s="83"/>
      <c r="R351" s="88"/>
      <c r="S351" s="88"/>
      <c r="T351" s="91"/>
      <c r="U351" s="88"/>
      <c r="V351" s="82"/>
      <c r="W351" s="88"/>
      <c r="X351" s="79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 t="s">
        <v>1102</v>
      </c>
      <c r="AU351" s="88">
        <v>1</v>
      </c>
      <c r="AV351" s="88"/>
      <c r="AW351" s="88"/>
      <c r="AX351" s="88" t="s">
        <v>1103</v>
      </c>
      <c r="AY351" s="88">
        <v>2</v>
      </c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 t="s">
        <v>309</v>
      </c>
    </row>
    <row r="352" spans="1:81" s="99" customFormat="1" ht="12.75">
      <c r="A352" s="142"/>
      <c r="B352" s="80"/>
      <c r="C352" s="137"/>
      <c r="D352" s="80" t="s">
        <v>106</v>
      </c>
      <c r="E352" s="80" t="s">
        <v>107</v>
      </c>
      <c r="F352" s="80"/>
      <c r="G352" s="83">
        <f t="shared" si="5"/>
        <v>1</v>
      </c>
      <c r="H352" s="80" t="s">
        <v>99</v>
      </c>
      <c r="I352" s="80"/>
      <c r="J352" s="80"/>
      <c r="K352" s="80"/>
      <c r="L352" s="180"/>
      <c r="M352" s="180"/>
      <c r="N352" s="80"/>
      <c r="O352" s="137"/>
      <c r="P352" s="80"/>
      <c r="Q352" s="81"/>
      <c r="R352" s="89" t="s">
        <v>105</v>
      </c>
      <c r="S352" s="89" t="s">
        <v>176</v>
      </c>
      <c r="T352" s="89"/>
      <c r="U352" s="89"/>
      <c r="V352" s="80"/>
      <c r="W352" s="89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</row>
    <row r="353" spans="1:81" ht="12.75" customHeight="1">
      <c r="A353" s="142"/>
      <c r="B353" s="80"/>
      <c r="C353" s="137"/>
      <c r="D353" s="84" t="s">
        <v>1104</v>
      </c>
      <c r="E353" s="84" t="s">
        <v>1105</v>
      </c>
      <c r="F353" s="82" t="s">
        <v>739</v>
      </c>
      <c r="G353" s="83">
        <f t="shared" si="5"/>
        <v>1</v>
      </c>
      <c r="H353" s="87" t="s">
        <v>102</v>
      </c>
      <c r="I353" s="87"/>
      <c r="J353" s="87"/>
      <c r="K353" s="87"/>
      <c r="L353" s="200"/>
      <c r="M353" s="200"/>
      <c r="N353" s="87"/>
      <c r="O353" s="137"/>
      <c r="P353" s="87"/>
      <c r="Q353" s="86"/>
      <c r="R353" s="89"/>
      <c r="S353" s="89"/>
      <c r="U353" s="89"/>
      <c r="W353" s="89"/>
      <c r="X353" s="80" t="s">
        <v>739</v>
      </c>
      <c r="Y353" s="80">
        <v>1</v>
      </c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</row>
    <row r="354" spans="1:64" ht="12.75" customHeight="1">
      <c r="A354" s="79"/>
      <c r="B354" s="79"/>
      <c r="D354" s="83" t="s">
        <v>79</v>
      </c>
      <c r="E354" s="83" t="s">
        <v>30</v>
      </c>
      <c r="F354" s="79" t="s">
        <v>105</v>
      </c>
      <c r="G354" s="83">
        <f t="shared" si="5"/>
        <v>3</v>
      </c>
      <c r="H354" s="83" t="s">
        <v>99</v>
      </c>
      <c r="I354" s="83"/>
      <c r="J354" s="83"/>
      <c r="K354" s="83"/>
      <c r="L354" s="178"/>
      <c r="M354" s="178"/>
      <c r="N354" s="83"/>
      <c r="O354" s="116"/>
      <c r="P354" s="83" t="s">
        <v>105</v>
      </c>
      <c r="Q354" s="85">
        <v>1</v>
      </c>
      <c r="R354" s="88" t="s">
        <v>105</v>
      </c>
      <c r="S354" s="88">
        <v>1</v>
      </c>
      <c r="T354" s="91" t="s">
        <v>105</v>
      </c>
      <c r="U354" s="88">
        <v>1</v>
      </c>
      <c r="V354" s="82"/>
      <c r="W354" s="88"/>
      <c r="X354" s="79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</row>
    <row r="355" spans="1:81" s="81" customFormat="1" ht="12.75" customHeight="1">
      <c r="A355" s="79"/>
      <c r="B355" s="79"/>
      <c r="C355" s="116"/>
      <c r="D355" s="83" t="s">
        <v>1106</v>
      </c>
      <c r="E355" s="83" t="s">
        <v>95</v>
      </c>
      <c r="F355" s="79" t="s">
        <v>368</v>
      </c>
      <c r="G355" s="83">
        <f t="shared" si="5"/>
        <v>17</v>
      </c>
      <c r="H355" s="83" t="s">
        <v>99</v>
      </c>
      <c r="I355" s="83"/>
      <c r="J355" s="83"/>
      <c r="K355" s="83"/>
      <c r="L355" s="178"/>
      <c r="M355" s="178"/>
      <c r="N355" s="83"/>
      <c r="O355" s="116"/>
      <c r="P355" s="83"/>
      <c r="Q355" s="83"/>
      <c r="R355" s="88"/>
      <c r="S355" s="88"/>
      <c r="T355" s="91"/>
      <c r="U355" s="88"/>
      <c r="V355" s="82"/>
      <c r="W355" s="88"/>
      <c r="X355" s="79">
        <v>2324</v>
      </c>
      <c r="Y355" s="88">
        <v>1</v>
      </c>
      <c r="Z355" s="88"/>
      <c r="AA355" s="88"/>
      <c r="AB355" s="88" t="s">
        <v>1107</v>
      </c>
      <c r="AC355" s="88">
        <v>5</v>
      </c>
      <c r="AD355" s="88" t="s">
        <v>646</v>
      </c>
      <c r="AE355" s="88">
        <v>5</v>
      </c>
      <c r="AF355" s="88" t="s">
        <v>528</v>
      </c>
      <c r="AG355" s="88">
        <v>2</v>
      </c>
      <c r="AH355" s="88" t="s">
        <v>1108</v>
      </c>
      <c r="AI355" s="88">
        <v>2</v>
      </c>
      <c r="AJ355" s="88"/>
      <c r="AK355" s="88"/>
      <c r="AL355" s="88"/>
      <c r="AM355" s="88"/>
      <c r="AN355" s="88" t="s">
        <v>278</v>
      </c>
      <c r="AO355" s="88">
        <v>2</v>
      </c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 t="s">
        <v>349</v>
      </c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</row>
    <row r="356" spans="1:81" ht="12.75" customHeight="1">
      <c r="A356" s="142"/>
      <c r="B356" s="80"/>
      <c r="C356" s="137"/>
      <c r="D356" s="80" t="s">
        <v>1109</v>
      </c>
      <c r="E356" s="80" t="s">
        <v>328</v>
      </c>
      <c r="F356" s="80" t="s">
        <v>1110</v>
      </c>
      <c r="G356" s="83">
        <f t="shared" si="5"/>
        <v>1</v>
      </c>
      <c r="H356" s="80" t="s">
        <v>102</v>
      </c>
      <c r="I356" s="80"/>
      <c r="J356" s="80"/>
      <c r="K356" s="80"/>
      <c r="L356" s="180"/>
      <c r="M356" s="180"/>
      <c r="N356" s="80"/>
      <c r="O356" s="137"/>
      <c r="P356" s="80"/>
      <c r="Q356" s="81"/>
      <c r="R356" s="89"/>
      <c r="S356" s="89"/>
      <c r="U356" s="89"/>
      <c r="V356" s="80" t="s">
        <v>1110</v>
      </c>
      <c r="W356" s="89" t="s">
        <v>176</v>
      </c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</row>
    <row r="357" spans="1:64" ht="12.75" customHeight="1">
      <c r="A357" s="79"/>
      <c r="B357" s="79"/>
      <c r="D357" s="83" t="s">
        <v>196</v>
      </c>
      <c r="E357" s="83" t="s">
        <v>28</v>
      </c>
      <c r="F357" s="79">
        <v>1456</v>
      </c>
      <c r="G357" s="83">
        <f t="shared" si="5"/>
        <v>7</v>
      </c>
      <c r="H357" s="83" t="s">
        <v>102</v>
      </c>
      <c r="I357" s="83">
        <v>1978</v>
      </c>
      <c r="J357" s="83"/>
      <c r="K357" s="83"/>
      <c r="L357" s="178"/>
      <c r="M357" s="178"/>
      <c r="N357" s="83"/>
      <c r="O357" s="116"/>
      <c r="P357" s="83">
        <v>1456</v>
      </c>
      <c r="Q357" s="85">
        <v>1</v>
      </c>
      <c r="R357" s="88"/>
      <c r="S357" s="88"/>
      <c r="T357" s="91" t="s">
        <v>195</v>
      </c>
      <c r="U357" s="88">
        <v>2</v>
      </c>
      <c r="V357" s="82" t="s">
        <v>1111</v>
      </c>
      <c r="W357" s="88">
        <v>1</v>
      </c>
      <c r="X357" s="79"/>
      <c r="Y357" s="88"/>
      <c r="Z357" s="88" t="s">
        <v>1112</v>
      </c>
      <c r="AA357" s="88">
        <v>2</v>
      </c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 t="s">
        <v>765</v>
      </c>
      <c r="AM357" s="88">
        <v>1</v>
      </c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 t="s">
        <v>309</v>
      </c>
    </row>
    <row r="358" spans="1:81" s="99" customFormat="1" ht="12.75">
      <c r="A358" s="79">
        <v>2810</v>
      </c>
      <c r="B358" s="79"/>
      <c r="C358" s="138">
        <v>9</v>
      </c>
      <c r="D358" s="83" t="s">
        <v>11</v>
      </c>
      <c r="E358" s="83" t="s">
        <v>12</v>
      </c>
      <c r="F358" s="79">
        <v>2329</v>
      </c>
      <c r="G358" s="83">
        <f t="shared" si="5"/>
        <v>235</v>
      </c>
      <c r="H358" s="83" t="s">
        <v>99</v>
      </c>
      <c r="I358" s="83" t="s">
        <v>319</v>
      </c>
      <c r="J358" s="83"/>
      <c r="K358" s="83"/>
      <c r="L358" s="178">
        <v>2810</v>
      </c>
      <c r="M358" s="178">
        <v>9</v>
      </c>
      <c r="N358" s="83">
        <v>2915</v>
      </c>
      <c r="O358" s="138">
        <v>8</v>
      </c>
      <c r="P358" s="83">
        <v>2651</v>
      </c>
      <c r="Q358" s="85">
        <v>9</v>
      </c>
      <c r="R358" s="88">
        <v>2920</v>
      </c>
      <c r="S358" s="88">
        <v>10</v>
      </c>
      <c r="T358" s="91" t="s">
        <v>139</v>
      </c>
      <c r="U358" s="90">
        <v>10</v>
      </c>
      <c r="V358" s="82" t="s">
        <v>1113</v>
      </c>
      <c r="W358" s="88">
        <v>10</v>
      </c>
      <c r="X358" s="79">
        <v>2441</v>
      </c>
      <c r="Y358" s="88">
        <v>10</v>
      </c>
      <c r="Z358" s="88" t="s">
        <v>481</v>
      </c>
      <c r="AA358" s="88">
        <v>10</v>
      </c>
      <c r="AB358" s="88">
        <v>35.08</v>
      </c>
      <c r="AC358" s="88">
        <v>11</v>
      </c>
      <c r="AD358" s="88" t="s">
        <v>1114</v>
      </c>
      <c r="AE358" s="88">
        <v>11</v>
      </c>
      <c r="AF358" s="88" t="s">
        <v>1115</v>
      </c>
      <c r="AG358" s="88">
        <v>10</v>
      </c>
      <c r="AH358" s="88">
        <v>2505</v>
      </c>
      <c r="AI358" s="88">
        <v>10</v>
      </c>
      <c r="AJ358" s="88">
        <v>2514</v>
      </c>
      <c r="AK358" s="88">
        <v>11</v>
      </c>
      <c r="AL358" s="88" t="s">
        <v>1116</v>
      </c>
      <c r="AM358" s="88">
        <v>11</v>
      </c>
      <c r="AN358" s="88" t="s">
        <v>993</v>
      </c>
      <c r="AO358" s="88">
        <v>11</v>
      </c>
      <c r="AP358" s="88" t="s">
        <v>1094</v>
      </c>
      <c r="AQ358" s="88">
        <v>11</v>
      </c>
      <c r="AR358" s="88" t="s">
        <v>257</v>
      </c>
      <c r="AS358" s="88">
        <v>11</v>
      </c>
      <c r="AT358" s="88" t="s">
        <v>1117</v>
      </c>
      <c r="AU358" s="88">
        <v>10</v>
      </c>
      <c r="AV358" s="88" t="s">
        <v>709</v>
      </c>
      <c r="AW358" s="88">
        <v>6</v>
      </c>
      <c r="AX358" s="88" t="s">
        <v>1118</v>
      </c>
      <c r="AY358" s="88">
        <v>4</v>
      </c>
      <c r="AZ358" s="88" t="s">
        <v>880</v>
      </c>
      <c r="BA358" s="88">
        <v>10</v>
      </c>
      <c r="BB358" s="88" t="s">
        <v>1102</v>
      </c>
      <c r="BC358" s="88">
        <v>8</v>
      </c>
      <c r="BD358" s="88" t="s">
        <v>1119</v>
      </c>
      <c r="BE358" s="88">
        <v>9</v>
      </c>
      <c r="BF358" s="88"/>
      <c r="BG358" s="88">
        <v>9</v>
      </c>
      <c r="BH358" s="88" t="s">
        <v>1120</v>
      </c>
      <c r="BI358" s="88">
        <v>3</v>
      </c>
      <c r="BJ358" s="88" t="s">
        <v>1121</v>
      </c>
      <c r="BK358" s="88">
        <v>3</v>
      </c>
      <c r="BL358" s="88" t="s">
        <v>349</v>
      </c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</row>
    <row r="359" spans="1:81" s="99" customFormat="1" ht="12.75">
      <c r="A359" s="142"/>
      <c r="B359" s="82"/>
      <c r="C359" s="137"/>
      <c r="D359" s="82" t="s">
        <v>1122</v>
      </c>
      <c r="E359" s="82" t="s">
        <v>35</v>
      </c>
      <c r="F359" s="82">
        <v>2429</v>
      </c>
      <c r="G359" s="83">
        <f t="shared" si="5"/>
        <v>5</v>
      </c>
      <c r="H359" s="80" t="s">
        <v>99</v>
      </c>
      <c r="I359" s="80"/>
      <c r="J359" s="80"/>
      <c r="K359" s="80"/>
      <c r="L359" s="180"/>
      <c r="M359" s="180"/>
      <c r="N359" s="80"/>
      <c r="O359" s="137"/>
      <c r="P359" s="80"/>
      <c r="Q359" s="81"/>
      <c r="R359" s="89"/>
      <c r="S359" s="89"/>
      <c r="T359" s="89"/>
      <c r="U359" s="89"/>
      <c r="V359" s="80"/>
      <c r="W359" s="89"/>
      <c r="X359" s="82" t="s">
        <v>1044</v>
      </c>
      <c r="Y359" s="80">
        <v>5</v>
      </c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</row>
    <row r="360" spans="1:64" ht="12.75" customHeight="1">
      <c r="A360" s="79"/>
      <c r="B360" s="79"/>
      <c r="C360" s="116"/>
      <c r="D360" s="83" t="s">
        <v>1122</v>
      </c>
      <c r="E360" s="83" t="s">
        <v>30</v>
      </c>
      <c r="F360" s="79">
        <v>2824</v>
      </c>
      <c r="G360" s="83">
        <f t="shared" si="5"/>
        <v>10</v>
      </c>
      <c r="H360" s="83" t="s">
        <v>99</v>
      </c>
      <c r="I360" s="83"/>
      <c r="J360" s="83"/>
      <c r="K360" s="83"/>
      <c r="L360" s="178"/>
      <c r="M360" s="178"/>
      <c r="N360" s="83"/>
      <c r="O360" s="116"/>
      <c r="P360" s="83"/>
      <c r="Q360" s="83"/>
      <c r="R360" s="88"/>
      <c r="S360" s="88"/>
      <c r="T360" s="91"/>
      <c r="U360" s="88"/>
      <c r="V360" s="82"/>
      <c r="W360" s="88"/>
      <c r="X360" s="79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 t="s">
        <v>105</v>
      </c>
      <c r="AU360" s="88">
        <v>1</v>
      </c>
      <c r="AV360" s="88"/>
      <c r="AW360" s="88"/>
      <c r="AX360" s="88"/>
      <c r="AY360" s="88"/>
      <c r="AZ360" s="88"/>
      <c r="BA360" s="88"/>
      <c r="BB360" s="88"/>
      <c r="BC360" s="88"/>
      <c r="BD360" s="88" t="s">
        <v>1123</v>
      </c>
      <c r="BE360" s="88">
        <v>2</v>
      </c>
      <c r="BF360" s="88" t="s">
        <v>1124</v>
      </c>
      <c r="BG360" s="88">
        <v>1</v>
      </c>
      <c r="BH360" s="88" t="s">
        <v>626</v>
      </c>
      <c r="BI360" s="88">
        <v>6</v>
      </c>
      <c r="BJ360" s="88"/>
      <c r="BK360" s="88"/>
      <c r="BL360" s="88" t="s">
        <v>349</v>
      </c>
    </row>
    <row r="361" spans="1:64" ht="12.75" customHeight="1">
      <c r="A361" s="79"/>
      <c r="B361" s="79"/>
      <c r="C361" s="116"/>
      <c r="D361" s="83" t="s">
        <v>1125</v>
      </c>
      <c r="E361" s="83" t="s">
        <v>28</v>
      </c>
      <c r="F361" s="79" t="s">
        <v>105</v>
      </c>
      <c r="G361" s="83">
        <f t="shared" si="5"/>
        <v>1</v>
      </c>
      <c r="H361" s="83" t="s">
        <v>99</v>
      </c>
      <c r="I361" s="83"/>
      <c r="J361" s="83"/>
      <c r="K361" s="83"/>
      <c r="L361" s="178"/>
      <c r="M361" s="178"/>
      <c r="N361" s="83"/>
      <c r="O361" s="116"/>
      <c r="P361" s="83"/>
      <c r="Q361" s="83"/>
      <c r="R361" s="88"/>
      <c r="S361" s="88"/>
      <c r="T361" s="91"/>
      <c r="U361" s="88"/>
      <c r="V361" s="82"/>
      <c r="W361" s="88"/>
      <c r="X361" s="79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 t="s">
        <v>105</v>
      </c>
      <c r="AY361" s="88">
        <v>1</v>
      </c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 t="s">
        <v>349</v>
      </c>
    </row>
    <row r="362" spans="1:81" s="99" customFormat="1" ht="12.75">
      <c r="A362" s="79"/>
      <c r="B362" s="79"/>
      <c r="C362" s="116"/>
      <c r="D362" s="83" t="s">
        <v>1126</v>
      </c>
      <c r="E362" s="83" t="s">
        <v>1127</v>
      </c>
      <c r="F362" s="79" t="s">
        <v>105</v>
      </c>
      <c r="G362" s="83">
        <f t="shared" si="5"/>
        <v>1</v>
      </c>
      <c r="H362" s="83" t="s">
        <v>102</v>
      </c>
      <c r="I362" s="83"/>
      <c r="J362" s="83"/>
      <c r="K362" s="83"/>
      <c r="L362" s="178"/>
      <c r="M362" s="178"/>
      <c r="N362" s="83"/>
      <c r="O362" s="116"/>
      <c r="P362" s="83"/>
      <c r="Q362" s="83"/>
      <c r="R362" s="88"/>
      <c r="S362" s="88"/>
      <c r="T362" s="91"/>
      <c r="U362" s="88"/>
      <c r="V362" s="82"/>
      <c r="W362" s="88"/>
      <c r="X362" s="79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 t="s">
        <v>1089</v>
      </c>
      <c r="BK362" s="88">
        <v>1</v>
      </c>
      <c r="BL362" s="88" t="s">
        <v>309</v>
      </c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</row>
    <row r="363" spans="1:81" s="99" customFormat="1" ht="12.75">
      <c r="A363" s="79"/>
      <c r="B363" s="79"/>
      <c r="C363" s="116"/>
      <c r="D363" s="83" t="s">
        <v>242</v>
      </c>
      <c r="E363" s="83" t="s">
        <v>28</v>
      </c>
      <c r="F363" s="79">
        <v>2251</v>
      </c>
      <c r="G363" s="83">
        <f t="shared" si="5"/>
        <v>1</v>
      </c>
      <c r="H363" s="83" t="s">
        <v>102</v>
      </c>
      <c r="I363" s="83"/>
      <c r="J363" s="83"/>
      <c r="K363" s="83"/>
      <c r="L363" s="178"/>
      <c r="M363" s="178"/>
      <c r="N363" s="83"/>
      <c r="O363" s="116"/>
      <c r="P363" s="83"/>
      <c r="Q363" s="83"/>
      <c r="R363" s="88"/>
      <c r="S363" s="88"/>
      <c r="T363" s="91" t="s">
        <v>241</v>
      </c>
      <c r="U363" s="88">
        <v>1</v>
      </c>
      <c r="V363" s="82"/>
      <c r="W363" s="88"/>
      <c r="X363" s="79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</row>
    <row r="364" spans="1:64" ht="12.75" customHeight="1">
      <c r="A364" s="79"/>
      <c r="B364" s="79"/>
      <c r="C364" s="116"/>
      <c r="D364" s="83" t="s">
        <v>1128</v>
      </c>
      <c r="E364" s="83" t="s">
        <v>48</v>
      </c>
      <c r="F364" s="79" t="s">
        <v>105</v>
      </c>
      <c r="G364" s="83">
        <f t="shared" si="5"/>
        <v>2</v>
      </c>
      <c r="H364" s="83" t="s">
        <v>99</v>
      </c>
      <c r="I364" s="83"/>
      <c r="J364" s="83"/>
      <c r="K364" s="83"/>
      <c r="L364" s="178"/>
      <c r="M364" s="178"/>
      <c r="N364" s="83"/>
      <c r="O364" s="116"/>
      <c r="P364" s="83"/>
      <c r="Q364" s="83"/>
      <c r="R364" s="88"/>
      <c r="S364" s="88"/>
      <c r="T364" s="91"/>
      <c r="U364" s="88"/>
      <c r="V364" s="82"/>
      <c r="W364" s="88"/>
      <c r="X364" s="79"/>
      <c r="Y364" s="88"/>
      <c r="Z364" s="88"/>
      <c r="AA364" s="88"/>
      <c r="AB364" s="88"/>
      <c r="AC364" s="88"/>
      <c r="AD364" s="88" t="s">
        <v>105</v>
      </c>
      <c r="AE364" s="88">
        <v>1</v>
      </c>
      <c r="AF364" s="88"/>
      <c r="AG364" s="88"/>
      <c r="AH364" s="88"/>
      <c r="AI364" s="88"/>
      <c r="AJ364" s="88"/>
      <c r="AK364" s="88"/>
      <c r="AL364" s="88"/>
      <c r="AM364" s="88"/>
      <c r="AN364" s="88" t="s">
        <v>105</v>
      </c>
      <c r="AO364" s="88">
        <v>1</v>
      </c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 t="s">
        <v>349</v>
      </c>
    </row>
    <row r="365" spans="1:81" s="80" customFormat="1" ht="12.75" customHeight="1">
      <c r="A365" s="79"/>
      <c r="B365" s="79"/>
      <c r="C365" s="116"/>
      <c r="D365" s="83" t="s">
        <v>1129</v>
      </c>
      <c r="E365" s="83" t="s">
        <v>30</v>
      </c>
      <c r="F365" s="79" t="s">
        <v>105</v>
      </c>
      <c r="G365" s="83">
        <f t="shared" si="5"/>
        <v>1</v>
      </c>
      <c r="H365" s="83" t="s">
        <v>99</v>
      </c>
      <c r="I365" s="83"/>
      <c r="J365" s="83"/>
      <c r="K365" s="83"/>
      <c r="L365" s="178"/>
      <c r="M365" s="178"/>
      <c r="N365" s="83"/>
      <c r="O365" s="116"/>
      <c r="P365" s="83"/>
      <c r="Q365" s="83"/>
      <c r="R365" s="88"/>
      <c r="S365" s="88"/>
      <c r="T365" s="91"/>
      <c r="U365" s="88"/>
      <c r="V365" s="82"/>
      <c r="W365" s="88"/>
      <c r="X365" s="79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 t="s">
        <v>105</v>
      </c>
      <c r="AU365" s="88">
        <v>1</v>
      </c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 t="s">
        <v>349</v>
      </c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</row>
    <row r="366" spans="2:64" ht="12.75" customHeight="1">
      <c r="B366" s="79"/>
      <c r="D366" s="83" t="s">
        <v>1130</v>
      </c>
      <c r="E366" s="83" t="s">
        <v>773</v>
      </c>
      <c r="F366" s="79" t="s">
        <v>748</v>
      </c>
      <c r="G366" s="83">
        <f t="shared" si="5"/>
        <v>1</v>
      </c>
      <c r="H366" s="86" t="s">
        <v>102</v>
      </c>
      <c r="I366" s="86"/>
      <c r="J366" s="86"/>
      <c r="K366" s="86"/>
      <c r="L366" s="199"/>
      <c r="M366" s="199"/>
      <c r="N366" s="86"/>
      <c r="P366" s="86"/>
      <c r="Q366" s="86"/>
      <c r="Z366" s="88"/>
      <c r="AB366" s="88" t="s">
        <v>1131</v>
      </c>
      <c r="AC366" s="88">
        <v>1</v>
      </c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</row>
    <row r="367" spans="1:64" ht="12.75" customHeight="1">
      <c r="A367" s="79"/>
      <c r="B367" s="79"/>
      <c r="C367" s="116"/>
      <c r="D367" s="83" t="s">
        <v>1132</v>
      </c>
      <c r="E367" s="83" t="s">
        <v>1133</v>
      </c>
      <c r="F367" s="79" t="s">
        <v>1134</v>
      </c>
      <c r="G367" s="83">
        <f t="shared" si="5"/>
        <v>21</v>
      </c>
      <c r="H367" s="83" t="s">
        <v>102</v>
      </c>
      <c r="I367" s="83" t="s">
        <v>319</v>
      </c>
      <c r="J367" s="83"/>
      <c r="K367" s="83"/>
      <c r="L367" s="178"/>
      <c r="M367" s="178"/>
      <c r="N367" s="83"/>
      <c r="O367" s="116"/>
      <c r="P367" s="83"/>
      <c r="Q367" s="83"/>
      <c r="R367" s="88"/>
      <c r="S367" s="88"/>
      <c r="T367" s="91"/>
      <c r="U367" s="88"/>
      <c r="V367" s="82"/>
      <c r="W367" s="88"/>
      <c r="X367" s="79" t="s">
        <v>13</v>
      </c>
      <c r="Y367" s="88">
        <v>2</v>
      </c>
      <c r="Z367" s="88" t="s">
        <v>1134</v>
      </c>
      <c r="AA367" s="88">
        <v>3</v>
      </c>
      <c r="AB367" s="88" t="s">
        <v>1135</v>
      </c>
      <c r="AC367" s="88">
        <v>6</v>
      </c>
      <c r="AD367" s="88" t="s">
        <v>1136</v>
      </c>
      <c r="AE367" s="88">
        <v>3</v>
      </c>
      <c r="AF367" s="88" t="s">
        <v>1137</v>
      </c>
      <c r="AG367" s="88">
        <v>7</v>
      </c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</row>
    <row r="368" spans="1:64" ht="12.75" customHeight="1">
      <c r="A368" s="79"/>
      <c r="B368" s="79"/>
      <c r="C368" s="116"/>
      <c r="D368" s="83" t="s">
        <v>183</v>
      </c>
      <c r="E368" s="83" t="s">
        <v>920</v>
      </c>
      <c r="F368" s="79">
        <v>2324</v>
      </c>
      <c r="G368" s="83">
        <f t="shared" si="5"/>
        <v>1</v>
      </c>
      <c r="H368" s="83" t="s">
        <v>99</v>
      </c>
      <c r="I368" s="83"/>
      <c r="J368" s="83"/>
      <c r="K368" s="83"/>
      <c r="L368" s="178"/>
      <c r="M368" s="178"/>
      <c r="N368" s="83"/>
      <c r="O368" s="116"/>
      <c r="P368" s="83"/>
      <c r="Q368" s="83"/>
      <c r="R368" s="88"/>
      <c r="S368" s="88"/>
      <c r="T368" s="91"/>
      <c r="U368" s="88"/>
      <c r="V368" s="82"/>
      <c r="W368" s="88"/>
      <c r="X368" s="79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 t="s">
        <v>506</v>
      </c>
      <c r="BC368" s="88">
        <v>1</v>
      </c>
      <c r="BD368" s="88"/>
      <c r="BE368" s="88"/>
      <c r="BF368" s="88"/>
      <c r="BG368" s="88"/>
      <c r="BH368" s="88"/>
      <c r="BI368" s="88"/>
      <c r="BJ368" s="88"/>
      <c r="BK368" s="88"/>
      <c r="BL368" s="88" t="s">
        <v>349</v>
      </c>
    </row>
    <row r="369" spans="4:81" ht="12.75" customHeight="1">
      <c r="D369" s="85" t="s">
        <v>183</v>
      </c>
      <c r="E369" s="85" t="s">
        <v>20</v>
      </c>
      <c r="F369" s="143">
        <v>2054</v>
      </c>
      <c r="G369" s="83">
        <f t="shared" si="5"/>
        <v>9</v>
      </c>
      <c r="H369" s="85" t="s">
        <v>99</v>
      </c>
      <c r="P369" s="85">
        <v>2054</v>
      </c>
      <c r="Q369" s="85">
        <v>4</v>
      </c>
      <c r="T369" s="89" t="s">
        <v>105</v>
      </c>
      <c r="U369" s="90">
        <v>4</v>
      </c>
      <c r="AD369" s="81" t="s">
        <v>105</v>
      </c>
      <c r="AE369" s="90">
        <v>1</v>
      </c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</row>
    <row r="370" spans="1:64" ht="12.75" customHeight="1">
      <c r="A370" s="79"/>
      <c r="B370" s="79"/>
      <c r="D370" s="83" t="s">
        <v>184</v>
      </c>
      <c r="E370" s="83" t="s">
        <v>9</v>
      </c>
      <c r="F370" s="79">
        <v>2227</v>
      </c>
      <c r="G370" s="83">
        <f t="shared" si="5"/>
        <v>45</v>
      </c>
      <c r="H370" s="83" t="s">
        <v>99</v>
      </c>
      <c r="I370" s="83" t="s">
        <v>319</v>
      </c>
      <c r="J370" s="83"/>
      <c r="K370" s="83"/>
      <c r="L370" s="178"/>
      <c r="M370" s="178"/>
      <c r="N370" s="83"/>
      <c r="O370" s="116"/>
      <c r="P370" s="83" t="s">
        <v>105</v>
      </c>
      <c r="Q370" s="85">
        <v>1</v>
      </c>
      <c r="R370" s="88"/>
      <c r="S370" s="88"/>
      <c r="T370" s="91" t="s">
        <v>105</v>
      </c>
      <c r="U370" s="88">
        <v>4</v>
      </c>
      <c r="V370" s="82" t="s">
        <v>105</v>
      </c>
      <c r="W370" s="88">
        <v>1</v>
      </c>
      <c r="X370" s="79" t="s">
        <v>13</v>
      </c>
      <c r="Y370" s="88">
        <v>4</v>
      </c>
      <c r="Z370" s="88" t="s">
        <v>105</v>
      </c>
      <c r="AA370" s="88">
        <v>4</v>
      </c>
      <c r="AB370" s="88" t="s">
        <v>105</v>
      </c>
      <c r="AC370" s="88">
        <v>6</v>
      </c>
      <c r="AD370" s="88" t="s">
        <v>105</v>
      </c>
      <c r="AE370" s="88">
        <v>5</v>
      </c>
      <c r="AF370" s="88" t="s">
        <v>1138</v>
      </c>
      <c r="AG370" s="88">
        <v>7</v>
      </c>
      <c r="AH370" s="88">
        <v>2504</v>
      </c>
      <c r="AI370" s="88">
        <v>4</v>
      </c>
      <c r="AJ370" s="88" t="s">
        <v>1139</v>
      </c>
      <c r="AK370" s="88">
        <v>5</v>
      </c>
      <c r="AL370" s="88"/>
      <c r="AM370" s="88"/>
      <c r="AN370" s="88" t="s">
        <v>1140</v>
      </c>
      <c r="AO370" s="88">
        <v>1</v>
      </c>
      <c r="AP370" s="88" t="s">
        <v>1141</v>
      </c>
      <c r="AQ370" s="88">
        <v>2</v>
      </c>
      <c r="AR370" s="88" t="s">
        <v>1142</v>
      </c>
      <c r="AS370" s="88">
        <v>1</v>
      </c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 t="s">
        <v>349</v>
      </c>
    </row>
    <row r="371" spans="1:64" ht="12.75" customHeight="1">
      <c r="A371" s="79"/>
      <c r="B371" s="79"/>
      <c r="C371" s="116"/>
      <c r="D371" s="83" t="s">
        <v>1143</v>
      </c>
      <c r="E371" s="83" t="s">
        <v>30</v>
      </c>
      <c r="F371" s="79">
        <v>3407</v>
      </c>
      <c r="G371" s="83">
        <f t="shared" si="5"/>
        <v>1</v>
      </c>
      <c r="H371" s="83" t="s">
        <v>99</v>
      </c>
      <c r="I371" s="83"/>
      <c r="J371" s="83"/>
      <c r="K371" s="83"/>
      <c r="L371" s="178"/>
      <c r="M371" s="178"/>
      <c r="N371" s="83"/>
      <c r="O371" s="116"/>
      <c r="P371" s="83"/>
      <c r="Q371" s="83"/>
      <c r="R371" s="88"/>
      <c r="S371" s="88"/>
      <c r="T371" s="91"/>
      <c r="U371" s="88"/>
      <c r="V371" s="82"/>
      <c r="W371" s="88"/>
      <c r="X371" s="79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 t="s">
        <v>1144</v>
      </c>
      <c r="BA371" s="88">
        <v>1</v>
      </c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 t="s">
        <v>349</v>
      </c>
    </row>
    <row r="372" spans="1:81" s="99" customFormat="1" ht="12.75">
      <c r="A372" s="79"/>
      <c r="B372" s="79"/>
      <c r="C372" s="116"/>
      <c r="D372" s="83" t="s">
        <v>1145</v>
      </c>
      <c r="E372" s="83" t="s">
        <v>30</v>
      </c>
      <c r="F372" s="79" t="s">
        <v>105</v>
      </c>
      <c r="G372" s="83">
        <f t="shared" si="5"/>
        <v>1</v>
      </c>
      <c r="H372" s="83" t="s">
        <v>99</v>
      </c>
      <c r="I372" s="83"/>
      <c r="J372" s="83"/>
      <c r="K372" s="83"/>
      <c r="L372" s="178"/>
      <c r="M372" s="178"/>
      <c r="N372" s="83"/>
      <c r="O372" s="116"/>
      <c r="P372" s="83"/>
      <c r="Q372" s="83"/>
      <c r="R372" s="88"/>
      <c r="S372" s="88"/>
      <c r="T372" s="91"/>
      <c r="U372" s="88"/>
      <c r="V372" s="82"/>
      <c r="W372" s="88"/>
      <c r="X372" s="79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 t="s">
        <v>105</v>
      </c>
      <c r="AK372" s="88">
        <v>1</v>
      </c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 t="s">
        <v>349</v>
      </c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</row>
    <row r="373" spans="1:81" s="99" customFormat="1" ht="12.75">
      <c r="A373" s="79"/>
      <c r="B373" s="79"/>
      <c r="C373" s="116"/>
      <c r="D373" s="83" t="s">
        <v>1145</v>
      </c>
      <c r="E373" s="83" t="s">
        <v>1146</v>
      </c>
      <c r="F373" s="79">
        <v>2343</v>
      </c>
      <c r="G373" s="83">
        <f t="shared" si="5"/>
        <v>2</v>
      </c>
      <c r="H373" s="83" t="s">
        <v>99</v>
      </c>
      <c r="I373" s="83"/>
      <c r="J373" s="83"/>
      <c r="K373" s="83"/>
      <c r="L373" s="178"/>
      <c r="M373" s="178"/>
      <c r="N373" s="83"/>
      <c r="O373" s="116"/>
      <c r="P373" s="83"/>
      <c r="Q373" s="83"/>
      <c r="R373" s="88"/>
      <c r="S373" s="88"/>
      <c r="T373" s="91"/>
      <c r="U373" s="88"/>
      <c r="V373" s="82"/>
      <c r="W373" s="88"/>
      <c r="X373" s="79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 t="s">
        <v>1102</v>
      </c>
      <c r="AS373" s="88">
        <v>2</v>
      </c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 t="s">
        <v>349</v>
      </c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</row>
    <row r="374" spans="1:81" s="99" customFormat="1" ht="12.75">
      <c r="A374" s="79">
        <v>2339</v>
      </c>
      <c r="B374" s="79"/>
      <c r="C374" s="116">
        <v>1</v>
      </c>
      <c r="D374" s="83" t="s">
        <v>135</v>
      </c>
      <c r="E374" s="83" t="s">
        <v>136</v>
      </c>
      <c r="F374" s="79">
        <v>2246</v>
      </c>
      <c r="G374" s="83">
        <f t="shared" si="5"/>
        <v>10</v>
      </c>
      <c r="H374" s="83" t="s">
        <v>99</v>
      </c>
      <c r="I374" s="83">
        <v>1974</v>
      </c>
      <c r="J374" s="83"/>
      <c r="K374" s="83"/>
      <c r="L374" s="178">
        <v>2339</v>
      </c>
      <c r="M374" s="178">
        <v>1</v>
      </c>
      <c r="N374" s="83"/>
      <c r="O374" s="116"/>
      <c r="P374" s="83"/>
      <c r="Q374" s="83"/>
      <c r="R374" s="88"/>
      <c r="S374" s="88"/>
      <c r="T374" s="91" t="s">
        <v>133</v>
      </c>
      <c r="U374" s="89" t="s">
        <v>134</v>
      </c>
      <c r="V374" s="82" t="s">
        <v>1147</v>
      </c>
      <c r="W374" s="88">
        <v>2</v>
      </c>
      <c r="X374" s="79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 t="s">
        <v>618</v>
      </c>
      <c r="BI374" s="88">
        <v>1</v>
      </c>
      <c r="BJ374" s="88"/>
      <c r="BK374" s="88"/>
      <c r="BL374" s="88" t="s">
        <v>349</v>
      </c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</row>
    <row r="375" spans="1:17" s="99" customFormat="1" ht="12.75">
      <c r="A375" s="79"/>
      <c r="C375" s="138"/>
      <c r="D375" s="99" t="s">
        <v>36</v>
      </c>
      <c r="E375" s="99" t="s">
        <v>15</v>
      </c>
      <c r="F375" s="80" t="s">
        <v>1102</v>
      </c>
      <c r="G375" s="83">
        <f t="shared" si="5"/>
        <v>8</v>
      </c>
      <c r="H375" s="99" t="s">
        <v>102</v>
      </c>
      <c r="L375" s="181"/>
      <c r="M375" s="181"/>
      <c r="N375" s="83">
        <v>2343</v>
      </c>
      <c r="O375" s="138">
        <v>1</v>
      </c>
      <c r="P375" s="83">
        <v>2404</v>
      </c>
      <c r="Q375" s="85">
        <v>7</v>
      </c>
    </row>
    <row r="376" spans="1:81" s="99" customFormat="1" ht="12.75">
      <c r="A376" s="142"/>
      <c r="B376" s="177"/>
      <c r="C376" s="137"/>
      <c r="D376" s="80" t="s">
        <v>36</v>
      </c>
      <c r="E376" s="80" t="s">
        <v>117</v>
      </c>
      <c r="F376" s="80" t="s">
        <v>1368</v>
      </c>
      <c r="G376" s="83">
        <f t="shared" si="5"/>
        <v>16</v>
      </c>
      <c r="H376" s="80" t="s">
        <v>102</v>
      </c>
      <c r="I376" s="80"/>
      <c r="J376" s="80"/>
      <c r="K376" s="80"/>
      <c r="L376" s="180"/>
      <c r="M376" s="180"/>
      <c r="N376" s="80"/>
      <c r="O376" s="137"/>
      <c r="P376" s="80"/>
      <c r="Q376" s="81"/>
      <c r="R376" s="89" t="s">
        <v>1368</v>
      </c>
      <c r="S376" s="89" t="s">
        <v>1333</v>
      </c>
      <c r="T376" s="89" t="s">
        <v>273</v>
      </c>
      <c r="U376" s="89" t="s">
        <v>170</v>
      </c>
      <c r="V376" s="80"/>
      <c r="W376" s="89"/>
      <c r="X376" s="80" t="s">
        <v>1148</v>
      </c>
      <c r="Y376" s="80">
        <v>4</v>
      </c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</row>
    <row r="377" spans="1:81" s="99" customFormat="1" ht="12.75">
      <c r="A377" s="79"/>
      <c r="B377" s="79"/>
      <c r="C377" s="116"/>
      <c r="D377" s="83" t="s">
        <v>36</v>
      </c>
      <c r="E377" s="83" t="s">
        <v>30</v>
      </c>
      <c r="F377" s="79">
        <v>2131</v>
      </c>
      <c r="G377" s="83">
        <f t="shared" si="5"/>
        <v>21</v>
      </c>
      <c r="H377" s="83" t="s">
        <v>102</v>
      </c>
      <c r="I377" s="83" t="s">
        <v>319</v>
      </c>
      <c r="J377" s="83"/>
      <c r="K377" s="83"/>
      <c r="L377" s="178"/>
      <c r="M377" s="178"/>
      <c r="N377" s="83"/>
      <c r="O377" s="116"/>
      <c r="P377" s="83"/>
      <c r="Q377" s="83"/>
      <c r="R377" s="88">
        <v>2131</v>
      </c>
      <c r="S377" s="88">
        <v>4</v>
      </c>
      <c r="T377" s="91" t="s">
        <v>261</v>
      </c>
      <c r="U377" s="90">
        <v>2</v>
      </c>
      <c r="V377" s="82">
        <v>2517</v>
      </c>
      <c r="W377" s="88">
        <v>3</v>
      </c>
      <c r="X377" s="79">
        <v>2830</v>
      </c>
      <c r="Y377" s="88">
        <v>2</v>
      </c>
      <c r="Z377" s="88" t="s">
        <v>262</v>
      </c>
      <c r="AA377" s="88">
        <v>2</v>
      </c>
      <c r="AB377" s="88" t="s">
        <v>1149</v>
      </c>
      <c r="AC377" s="88">
        <v>4</v>
      </c>
      <c r="AD377" s="88" t="s">
        <v>1150</v>
      </c>
      <c r="AE377" s="88">
        <v>3</v>
      </c>
      <c r="AF377" s="88"/>
      <c r="AG377" s="88"/>
      <c r="AH377" s="88" t="s">
        <v>625</v>
      </c>
      <c r="AI377" s="88">
        <v>1</v>
      </c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 t="s">
        <v>309</v>
      </c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</row>
    <row r="378" spans="1:81" s="99" customFormat="1" ht="12.75">
      <c r="A378" s="79">
        <v>4700</v>
      </c>
      <c r="B378" s="142" t="s">
        <v>3</v>
      </c>
      <c r="C378" s="190">
        <v>1</v>
      </c>
      <c r="D378" s="142" t="s">
        <v>1438</v>
      </c>
      <c r="E378" s="142" t="s">
        <v>30</v>
      </c>
      <c r="F378" s="142" t="s">
        <v>441</v>
      </c>
      <c r="G378" s="83">
        <f t="shared" si="5"/>
        <v>1</v>
      </c>
      <c r="H378" s="142" t="s">
        <v>99</v>
      </c>
      <c r="I378" s="142"/>
      <c r="J378" s="142"/>
      <c r="K378" s="142"/>
      <c r="L378" s="178">
        <v>4700</v>
      </c>
      <c r="M378" s="178">
        <v>1</v>
      </c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/>
      <c r="AL378" s="142"/>
      <c r="AM378" s="142"/>
      <c r="AN378" s="142"/>
      <c r="AO378" s="142"/>
      <c r="AP378" s="142"/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/>
      <c r="BA378" s="142"/>
      <c r="BB378" s="142"/>
      <c r="BC378" s="142"/>
      <c r="BD378" s="142"/>
      <c r="BE378" s="142"/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/>
      <c r="BP378" s="142"/>
      <c r="BQ378" s="142"/>
      <c r="BR378" s="142"/>
      <c r="BS378" s="142"/>
      <c r="BT378" s="142"/>
      <c r="BU378" s="142"/>
      <c r="BV378" s="142"/>
      <c r="BW378" s="142"/>
      <c r="BX378" s="142"/>
      <c r="BY378" s="142"/>
      <c r="BZ378" s="142"/>
      <c r="CA378" s="142"/>
      <c r="CB378" s="142"/>
      <c r="CC378" s="142"/>
    </row>
    <row r="379" spans="1:81" s="99" customFormat="1" ht="12.75">
      <c r="A379" s="79"/>
      <c r="B379" s="79"/>
      <c r="C379" s="116"/>
      <c r="D379" s="83" t="s">
        <v>1151</v>
      </c>
      <c r="E379" s="83" t="s">
        <v>10</v>
      </c>
      <c r="F379" s="79">
        <v>1646</v>
      </c>
      <c r="G379" s="83">
        <f t="shared" si="5"/>
        <v>11</v>
      </c>
      <c r="H379" s="83" t="s">
        <v>102</v>
      </c>
      <c r="I379" s="83"/>
      <c r="J379" s="83"/>
      <c r="K379" s="83"/>
      <c r="L379" s="178"/>
      <c r="M379" s="178"/>
      <c r="N379" s="83"/>
      <c r="O379" s="116"/>
      <c r="P379" s="83"/>
      <c r="Q379" s="83"/>
      <c r="R379" s="88"/>
      <c r="S379" s="88"/>
      <c r="T379" s="91"/>
      <c r="U379" s="88"/>
      <c r="V379" s="82"/>
      <c r="W379" s="88"/>
      <c r="X379" s="79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 t="s">
        <v>775</v>
      </c>
      <c r="BA379" s="88">
        <v>1</v>
      </c>
      <c r="BB379" s="88" t="s">
        <v>217</v>
      </c>
      <c r="BC379" s="88">
        <v>1</v>
      </c>
      <c r="BD379" s="88" t="s">
        <v>1152</v>
      </c>
      <c r="BE379" s="88">
        <v>3</v>
      </c>
      <c r="BF379" s="88"/>
      <c r="BG379" s="88"/>
      <c r="BH379" s="88" t="s">
        <v>693</v>
      </c>
      <c r="BI379" s="88">
        <v>4</v>
      </c>
      <c r="BJ379" s="88" t="s">
        <v>203</v>
      </c>
      <c r="BK379" s="88">
        <v>2</v>
      </c>
      <c r="BL379" s="88" t="s">
        <v>309</v>
      </c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</row>
    <row r="380" spans="1:81" s="99" customFormat="1" ht="12.75">
      <c r="A380" s="79"/>
      <c r="B380" s="79"/>
      <c r="C380" s="116"/>
      <c r="D380" s="83" t="s">
        <v>1153</v>
      </c>
      <c r="E380" s="83" t="s">
        <v>326</v>
      </c>
      <c r="F380" s="79">
        <v>1740</v>
      </c>
      <c r="G380" s="83">
        <f t="shared" si="5"/>
        <v>5</v>
      </c>
      <c r="H380" s="83" t="s">
        <v>102</v>
      </c>
      <c r="I380" s="83"/>
      <c r="J380" s="83"/>
      <c r="K380" s="83"/>
      <c r="L380" s="178"/>
      <c r="M380" s="178"/>
      <c r="N380" s="83"/>
      <c r="O380" s="116"/>
      <c r="P380" s="83"/>
      <c r="Q380" s="83"/>
      <c r="R380" s="88"/>
      <c r="S380" s="88"/>
      <c r="T380" s="91"/>
      <c r="U380" s="88"/>
      <c r="V380" s="82"/>
      <c r="W380" s="88"/>
      <c r="X380" s="79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 t="s">
        <v>549</v>
      </c>
      <c r="BC380" s="88">
        <v>5</v>
      </c>
      <c r="BD380" s="88"/>
      <c r="BE380" s="88"/>
      <c r="BF380" s="88"/>
      <c r="BG380" s="88"/>
      <c r="BH380" s="88"/>
      <c r="BI380" s="88"/>
      <c r="BJ380" s="88"/>
      <c r="BK380" s="88"/>
      <c r="BL380" s="88" t="s">
        <v>309</v>
      </c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</row>
    <row r="381" spans="1:81" s="99" customFormat="1" ht="12.75">
      <c r="A381" s="79"/>
      <c r="B381" s="79"/>
      <c r="C381" s="116"/>
      <c r="D381" s="83" t="s">
        <v>1154</v>
      </c>
      <c r="E381" s="83" t="s">
        <v>150</v>
      </c>
      <c r="F381" s="79">
        <v>1924</v>
      </c>
      <c r="G381" s="83">
        <f t="shared" si="5"/>
        <v>9</v>
      </c>
      <c r="H381" s="83" t="s">
        <v>102</v>
      </c>
      <c r="I381" s="83"/>
      <c r="J381" s="83"/>
      <c r="K381" s="83"/>
      <c r="L381" s="178"/>
      <c r="M381" s="178"/>
      <c r="N381" s="83"/>
      <c r="O381" s="116"/>
      <c r="P381" s="83"/>
      <c r="Q381" s="83"/>
      <c r="R381" s="88"/>
      <c r="S381" s="88"/>
      <c r="T381" s="91"/>
      <c r="U381" s="88"/>
      <c r="V381" s="82"/>
      <c r="W381" s="88"/>
      <c r="X381" s="79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 t="s">
        <v>1155</v>
      </c>
      <c r="BC381" s="88">
        <v>1</v>
      </c>
      <c r="BD381" s="88" t="s">
        <v>888</v>
      </c>
      <c r="BE381" s="88">
        <v>8</v>
      </c>
      <c r="BF381" s="88"/>
      <c r="BG381" s="88"/>
      <c r="BH381" s="88"/>
      <c r="BI381" s="88"/>
      <c r="BJ381" s="88"/>
      <c r="BK381" s="88"/>
      <c r="BL381" s="88" t="s">
        <v>309</v>
      </c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</row>
    <row r="382" spans="1:81" s="99" customFormat="1" ht="12.75">
      <c r="A382" s="79"/>
      <c r="B382" s="79"/>
      <c r="C382" s="116"/>
      <c r="D382" s="83" t="s">
        <v>206</v>
      </c>
      <c r="E382" s="83" t="s">
        <v>207</v>
      </c>
      <c r="F382" s="79">
        <v>1555</v>
      </c>
      <c r="G382" s="83">
        <f t="shared" si="5"/>
        <v>40</v>
      </c>
      <c r="H382" s="83" t="s">
        <v>102</v>
      </c>
      <c r="I382" s="83" t="s">
        <v>319</v>
      </c>
      <c r="J382" s="83"/>
      <c r="K382" s="83"/>
      <c r="L382" s="178"/>
      <c r="M382" s="178"/>
      <c r="N382" s="83"/>
      <c r="O382" s="116"/>
      <c r="P382" s="83"/>
      <c r="Q382" s="83"/>
      <c r="R382" s="88"/>
      <c r="S382" s="88"/>
      <c r="T382" s="91" t="s">
        <v>203</v>
      </c>
      <c r="U382" s="88">
        <v>2</v>
      </c>
      <c r="V382" s="82">
        <v>1555</v>
      </c>
      <c r="W382" s="88">
        <v>7</v>
      </c>
      <c r="X382" s="79">
        <v>1627</v>
      </c>
      <c r="Y382" s="88">
        <v>8</v>
      </c>
      <c r="Z382" s="88" t="s">
        <v>1134</v>
      </c>
      <c r="AA382" s="88">
        <v>4</v>
      </c>
      <c r="AB382" s="88" t="s">
        <v>1156</v>
      </c>
      <c r="AC382" s="88">
        <v>8</v>
      </c>
      <c r="AD382" s="88" t="s">
        <v>963</v>
      </c>
      <c r="AE382" s="88">
        <v>6</v>
      </c>
      <c r="AF382" s="88" t="s">
        <v>1157</v>
      </c>
      <c r="AG382" s="88">
        <v>5</v>
      </c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</row>
    <row r="383" spans="1:81" s="99" customFormat="1" ht="12.75">
      <c r="A383" s="79"/>
      <c r="B383" s="79"/>
      <c r="C383" s="116"/>
      <c r="D383" s="83" t="s">
        <v>1158</v>
      </c>
      <c r="E383" s="83" t="s">
        <v>248</v>
      </c>
      <c r="F383" s="79">
        <v>1630</v>
      </c>
      <c r="G383" s="83">
        <f t="shared" si="5"/>
        <v>5</v>
      </c>
      <c r="H383" s="83" t="s">
        <v>102</v>
      </c>
      <c r="I383" s="83"/>
      <c r="J383" s="83"/>
      <c r="K383" s="83"/>
      <c r="L383" s="178"/>
      <c r="M383" s="178"/>
      <c r="N383" s="83"/>
      <c r="O383" s="116"/>
      <c r="P383" s="83"/>
      <c r="Q383" s="83"/>
      <c r="R383" s="88"/>
      <c r="S383" s="88"/>
      <c r="T383" s="91"/>
      <c r="U383" s="88"/>
      <c r="V383" s="82"/>
      <c r="W383" s="88"/>
      <c r="X383" s="79"/>
      <c r="Y383" s="88"/>
      <c r="Z383" s="88"/>
      <c r="AA383" s="88"/>
      <c r="AB383" s="88"/>
      <c r="AC383" s="88"/>
      <c r="AD383" s="88"/>
      <c r="AE383" s="88"/>
      <c r="AF383" s="88" t="s">
        <v>1159</v>
      </c>
      <c r="AG383" s="88">
        <v>2</v>
      </c>
      <c r="AH383" s="88" t="s">
        <v>1160</v>
      </c>
      <c r="AI383" s="88">
        <v>1</v>
      </c>
      <c r="AJ383" s="88"/>
      <c r="AK383" s="88"/>
      <c r="AL383" s="88"/>
      <c r="AM383" s="88"/>
      <c r="AN383" s="88" t="s">
        <v>1161</v>
      </c>
      <c r="AO383" s="88">
        <v>2</v>
      </c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 t="s">
        <v>309</v>
      </c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</row>
    <row r="384" spans="1:81" s="99" customFormat="1" ht="12.75">
      <c r="A384" s="79"/>
      <c r="B384" s="79"/>
      <c r="C384" s="116"/>
      <c r="D384" s="83" t="s">
        <v>1158</v>
      </c>
      <c r="E384" s="83" t="s">
        <v>1162</v>
      </c>
      <c r="F384" s="79">
        <v>2413</v>
      </c>
      <c r="G384" s="83">
        <f t="shared" si="5"/>
        <v>1</v>
      </c>
      <c r="H384" s="83" t="s">
        <v>102</v>
      </c>
      <c r="I384" s="83"/>
      <c r="J384" s="83"/>
      <c r="K384" s="83"/>
      <c r="L384" s="178"/>
      <c r="M384" s="178"/>
      <c r="N384" s="83"/>
      <c r="O384" s="116"/>
      <c r="P384" s="83"/>
      <c r="Q384" s="83"/>
      <c r="R384" s="88"/>
      <c r="S384" s="88"/>
      <c r="T384" s="91"/>
      <c r="U384" s="88"/>
      <c r="V384" s="82"/>
      <c r="W384" s="88"/>
      <c r="X384" s="79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 t="s">
        <v>1163</v>
      </c>
      <c r="AK384" s="88">
        <v>1</v>
      </c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 t="s">
        <v>309</v>
      </c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</row>
    <row r="385" spans="1:81" s="99" customFormat="1" ht="12.75">
      <c r="A385" s="79"/>
      <c r="B385" s="79"/>
      <c r="C385" s="116"/>
      <c r="D385" s="83" t="s">
        <v>1158</v>
      </c>
      <c r="E385" s="83" t="s">
        <v>30</v>
      </c>
      <c r="F385" s="79">
        <v>1843</v>
      </c>
      <c r="G385" s="83">
        <f t="shared" si="5"/>
        <v>12</v>
      </c>
      <c r="H385" s="83" t="s">
        <v>102</v>
      </c>
      <c r="I385" s="83"/>
      <c r="J385" s="83"/>
      <c r="K385" s="83"/>
      <c r="L385" s="178"/>
      <c r="M385" s="178"/>
      <c r="N385" s="83"/>
      <c r="O385" s="116"/>
      <c r="P385" s="83"/>
      <c r="Q385" s="83"/>
      <c r="R385" s="88"/>
      <c r="S385" s="88"/>
      <c r="T385" s="91"/>
      <c r="U385" s="88"/>
      <c r="V385" s="82"/>
      <c r="W385" s="88"/>
      <c r="X385" s="79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 t="s">
        <v>637</v>
      </c>
      <c r="AU385" s="88">
        <v>1</v>
      </c>
      <c r="AV385" s="88"/>
      <c r="AW385" s="88"/>
      <c r="AX385" s="88" t="s">
        <v>901</v>
      </c>
      <c r="AY385" s="88">
        <v>1</v>
      </c>
      <c r="AZ385" s="88"/>
      <c r="BA385" s="88"/>
      <c r="BB385" s="88"/>
      <c r="BC385" s="88"/>
      <c r="BD385" s="88" t="s">
        <v>420</v>
      </c>
      <c r="BE385" s="88">
        <v>1</v>
      </c>
      <c r="BF385" s="88" t="s">
        <v>1164</v>
      </c>
      <c r="BG385" s="88">
        <v>2</v>
      </c>
      <c r="BH385" s="88" t="s">
        <v>656</v>
      </c>
      <c r="BI385" s="88">
        <v>7</v>
      </c>
      <c r="BJ385" s="88"/>
      <c r="BK385" s="88"/>
      <c r="BL385" s="88" t="s">
        <v>309</v>
      </c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</row>
    <row r="386" spans="1:64" ht="12.75" customHeight="1">
      <c r="A386" s="79"/>
      <c r="B386" s="79"/>
      <c r="C386" s="116"/>
      <c r="D386" s="83" t="s">
        <v>1158</v>
      </c>
      <c r="E386" s="83" t="s">
        <v>1015</v>
      </c>
      <c r="F386" s="79">
        <v>2040</v>
      </c>
      <c r="G386" s="83">
        <f t="shared" si="5"/>
        <v>10</v>
      </c>
      <c r="H386" s="83" t="s">
        <v>102</v>
      </c>
      <c r="I386" s="83"/>
      <c r="J386" s="83"/>
      <c r="K386" s="83"/>
      <c r="L386" s="178"/>
      <c r="M386" s="178"/>
      <c r="N386" s="83"/>
      <c r="O386" s="116"/>
      <c r="P386" s="83"/>
      <c r="Q386" s="83"/>
      <c r="R386" s="88"/>
      <c r="S386" s="88"/>
      <c r="T386" s="91"/>
      <c r="U386" s="88"/>
      <c r="V386" s="82"/>
      <c r="W386" s="88"/>
      <c r="X386" s="79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 t="s">
        <v>1165</v>
      </c>
      <c r="AQ386" s="88">
        <v>1</v>
      </c>
      <c r="AR386" s="88" t="s">
        <v>1166</v>
      </c>
      <c r="AS386" s="88">
        <v>2</v>
      </c>
      <c r="AT386" s="88" t="s">
        <v>1167</v>
      </c>
      <c r="AU386" s="88">
        <v>2</v>
      </c>
      <c r="AV386" s="88" t="s">
        <v>351</v>
      </c>
      <c r="AW386" s="88">
        <v>4</v>
      </c>
      <c r="AX386" s="88" t="s">
        <v>1168</v>
      </c>
      <c r="AY386" s="88">
        <v>1</v>
      </c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 t="s">
        <v>309</v>
      </c>
    </row>
    <row r="387" spans="1:64" ht="12.75" customHeight="1">
      <c r="A387" s="79"/>
      <c r="B387" s="79"/>
      <c r="C387" s="116"/>
      <c r="D387" s="83" t="s">
        <v>1158</v>
      </c>
      <c r="E387" s="83" t="s">
        <v>498</v>
      </c>
      <c r="F387" s="79" t="s">
        <v>604</v>
      </c>
      <c r="G387" s="83">
        <f t="shared" si="5"/>
        <v>2</v>
      </c>
      <c r="H387" s="83" t="s">
        <v>102</v>
      </c>
      <c r="I387" s="83"/>
      <c r="J387" s="83"/>
      <c r="K387" s="83"/>
      <c r="L387" s="178"/>
      <c r="M387" s="178"/>
      <c r="N387" s="83"/>
      <c r="O387" s="116"/>
      <c r="P387" s="83"/>
      <c r="Q387" s="83"/>
      <c r="R387" s="88"/>
      <c r="S387" s="88"/>
      <c r="T387" s="91"/>
      <c r="U387" s="88"/>
      <c r="V387" s="82"/>
      <c r="W387" s="88"/>
      <c r="X387" s="79"/>
      <c r="Y387" s="88"/>
      <c r="Z387" s="88"/>
      <c r="AA387" s="88"/>
      <c r="AB387" s="88" t="s">
        <v>1169</v>
      </c>
      <c r="AC387" s="88">
        <v>1</v>
      </c>
      <c r="AD387" s="88"/>
      <c r="AE387" s="88"/>
      <c r="AF387" s="88"/>
      <c r="AG387" s="88"/>
      <c r="AH387" s="88"/>
      <c r="AI387" s="88"/>
      <c r="AJ387" s="88"/>
      <c r="AK387" s="88"/>
      <c r="AL387" s="88" t="s">
        <v>1170</v>
      </c>
      <c r="AM387" s="88">
        <v>1</v>
      </c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 t="s">
        <v>309</v>
      </c>
    </row>
    <row r="388" spans="1:81" s="99" customFormat="1" ht="12.75">
      <c r="A388" s="79"/>
      <c r="B388" s="79"/>
      <c r="C388" s="116"/>
      <c r="D388" s="83" t="s">
        <v>1158</v>
      </c>
      <c r="E388" s="83" t="s">
        <v>1009</v>
      </c>
      <c r="F388" s="79">
        <v>1808</v>
      </c>
      <c r="G388" s="83">
        <f aca="true" t="shared" si="6" ref="G388:G451">SUM(K388+M388+O388+Q388+S388+U388+W388+Y388+AA388+AC388+AE388+AG388+AI388+AK388+AM388+AO388+AQ388+AS388+AU388+AW388+AY388+BA388+BC388+BE388+BG388+BI388+BK388)</f>
        <v>3</v>
      </c>
      <c r="H388" s="83" t="s">
        <v>102</v>
      </c>
      <c r="I388" s="83"/>
      <c r="J388" s="83"/>
      <c r="K388" s="83"/>
      <c r="L388" s="178"/>
      <c r="M388" s="178"/>
      <c r="N388" s="83"/>
      <c r="O388" s="116"/>
      <c r="P388" s="83"/>
      <c r="Q388" s="83"/>
      <c r="R388" s="88"/>
      <c r="S388" s="88"/>
      <c r="T388" s="91"/>
      <c r="U388" s="88"/>
      <c r="V388" s="82"/>
      <c r="W388" s="88"/>
      <c r="X388" s="79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 t="s">
        <v>439</v>
      </c>
      <c r="AU388" s="88">
        <v>1</v>
      </c>
      <c r="AV388" s="88"/>
      <c r="AW388" s="88"/>
      <c r="AX388" s="88" t="s">
        <v>1171</v>
      </c>
      <c r="AY388" s="88">
        <v>1</v>
      </c>
      <c r="AZ388" s="88"/>
      <c r="BA388" s="88"/>
      <c r="BB388" s="88"/>
      <c r="BC388" s="88"/>
      <c r="BD388" s="88"/>
      <c r="BE388" s="88"/>
      <c r="BF388" s="88"/>
      <c r="BG388" s="88"/>
      <c r="BH388" s="88" t="s">
        <v>1172</v>
      </c>
      <c r="BI388" s="88">
        <v>1</v>
      </c>
      <c r="BJ388" s="88"/>
      <c r="BK388" s="88"/>
      <c r="BL388" s="88" t="s">
        <v>309</v>
      </c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</row>
    <row r="389" spans="1:64" ht="12.75" customHeight="1">
      <c r="A389" s="79"/>
      <c r="B389" s="79"/>
      <c r="C389" s="116"/>
      <c r="D389" s="83" t="s">
        <v>1173</v>
      </c>
      <c r="E389" s="83" t="s">
        <v>313</v>
      </c>
      <c r="F389" s="79">
        <v>1753</v>
      </c>
      <c r="G389" s="83">
        <f t="shared" si="6"/>
        <v>2</v>
      </c>
      <c r="H389" s="83" t="s">
        <v>102</v>
      </c>
      <c r="I389" s="83"/>
      <c r="J389" s="83"/>
      <c r="K389" s="83"/>
      <c r="L389" s="178"/>
      <c r="M389" s="178"/>
      <c r="N389" s="83"/>
      <c r="O389" s="116"/>
      <c r="P389" s="83"/>
      <c r="Q389" s="83"/>
      <c r="R389" s="88"/>
      <c r="S389" s="88"/>
      <c r="T389" s="91"/>
      <c r="U389" s="88"/>
      <c r="V389" s="82"/>
      <c r="W389" s="88"/>
      <c r="X389" s="79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 t="s">
        <v>220</v>
      </c>
      <c r="BA389" s="88">
        <v>1</v>
      </c>
      <c r="BB389" s="88"/>
      <c r="BC389" s="88"/>
      <c r="BD389" s="88"/>
      <c r="BE389" s="88"/>
      <c r="BF389" s="88" t="s">
        <v>1174</v>
      </c>
      <c r="BG389" s="88">
        <v>1</v>
      </c>
      <c r="BH389" s="88"/>
      <c r="BI389" s="88"/>
      <c r="BJ389" s="88"/>
      <c r="BK389" s="88"/>
      <c r="BL389" s="88" t="s">
        <v>309</v>
      </c>
    </row>
    <row r="390" spans="1:81" s="81" customFormat="1" ht="12.75" customHeight="1">
      <c r="A390" s="142"/>
      <c r="B390" s="80"/>
      <c r="C390" s="137"/>
      <c r="D390" s="80" t="s">
        <v>1175</v>
      </c>
      <c r="E390" s="80" t="s">
        <v>1176</v>
      </c>
      <c r="F390" s="80" t="s">
        <v>1002</v>
      </c>
      <c r="G390" s="83">
        <f t="shared" si="6"/>
        <v>1</v>
      </c>
      <c r="H390" s="80" t="s">
        <v>102</v>
      </c>
      <c r="I390" s="80"/>
      <c r="J390" s="80"/>
      <c r="K390" s="80"/>
      <c r="L390" s="180"/>
      <c r="M390" s="180"/>
      <c r="N390" s="80"/>
      <c r="O390" s="137"/>
      <c r="P390" s="80"/>
      <c r="R390" s="89"/>
      <c r="S390" s="89"/>
      <c r="T390" s="89"/>
      <c r="U390" s="89"/>
      <c r="V390" s="80" t="s">
        <v>1002</v>
      </c>
      <c r="W390" s="89" t="s">
        <v>176</v>
      </c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</row>
    <row r="391" spans="1:81" s="99" customFormat="1" ht="12.75">
      <c r="A391" s="143"/>
      <c r="B391" s="81"/>
      <c r="C391" s="138"/>
      <c r="D391" s="85" t="s">
        <v>1177</v>
      </c>
      <c r="E391" s="85" t="s">
        <v>30</v>
      </c>
      <c r="F391" s="81" t="s">
        <v>105</v>
      </c>
      <c r="G391" s="83">
        <f t="shared" si="6"/>
        <v>1</v>
      </c>
      <c r="H391" s="85" t="s">
        <v>99</v>
      </c>
      <c r="I391" s="85"/>
      <c r="J391" s="85"/>
      <c r="K391" s="85"/>
      <c r="L391" s="179"/>
      <c r="M391" s="179"/>
      <c r="N391" s="85"/>
      <c r="O391" s="138"/>
      <c r="P391" s="85"/>
      <c r="Q391" s="85"/>
      <c r="R391" s="90"/>
      <c r="S391" s="90"/>
      <c r="T391" s="89"/>
      <c r="U391" s="90"/>
      <c r="V391" s="80"/>
      <c r="W391" s="90"/>
      <c r="X391" s="81"/>
      <c r="Y391" s="90"/>
      <c r="Z391" s="90"/>
      <c r="AA391" s="90"/>
      <c r="AB391" s="90"/>
      <c r="AC391" s="90"/>
      <c r="AD391" s="81" t="s">
        <v>105</v>
      </c>
      <c r="AE391" s="90">
        <v>1</v>
      </c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</row>
    <row r="392" spans="1:81" s="99" customFormat="1" ht="12.75">
      <c r="A392" s="143"/>
      <c r="B392" s="81"/>
      <c r="C392" s="138"/>
      <c r="D392" s="85" t="s">
        <v>1177</v>
      </c>
      <c r="E392" s="85" t="s">
        <v>20</v>
      </c>
      <c r="F392" s="81" t="s">
        <v>105</v>
      </c>
      <c r="G392" s="83">
        <f t="shared" si="6"/>
        <v>1</v>
      </c>
      <c r="H392" s="85" t="s">
        <v>99</v>
      </c>
      <c r="I392" s="85"/>
      <c r="J392" s="85"/>
      <c r="K392" s="85"/>
      <c r="L392" s="179"/>
      <c r="M392" s="179"/>
      <c r="N392" s="85"/>
      <c r="O392" s="138"/>
      <c r="P392" s="85"/>
      <c r="Q392" s="85"/>
      <c r="R392" s="90"/>
      <c r="S392" s="90"/>
      <c r="T392" s="89"/>
      <c r="U392" s="90"/>
      <c r="V392" s="80"/>
      <c r="W392" s="90"/>
      <c r="X392" s="81"/>
      <c r="Y392" s="90"/>
      <c r="Z392" s="90"/>
      <c r="AA392" s="90"/>
      <c r="AB392" s="90"/>
      <c r="AC392" s="90"/>
      <c r="AD392" s="81" t="s">
        <v>105</v>
      </c>
      <c r="AE392" s="90">
        <v>1</v>
      </c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</row>
    <row r="393" spans="2:64" ht="12.75" customHeight="1">
      <c r="B393" s="79"/>
      <c r="D393" s="83" t="s">
        <v>1178</v>
      </c>
      <c r="E393" s="83" t="s">
        <v>1179</v>
      </c>
      <c r="F393" s="79">
        <v>1752</v>
      </c>
      <c r="G393" s="83">
        <f t="shared" si="6"/>
        <v>1</v>
      </c>
      <c r="H393" s="86" t="s">
        <v>102</v>
      </c>
      <c r="I393" s="86"/>
      <c r="J393" s="86"/>
      <c r="K393" s="86"/>
      <c r="L393" s="199"/>
      <c r="M393" s="199"/>
      <c r="N393" s="86"/>
      <c r="P393" s="86"/>
      <c r="Q393" s="86"/>
      <c r="V393" s="80">
        <v>1752</v>
      </c>
      <c r="W393" s="90">
        <v>1</v>
      </c>
      <c r="Z393" s="88"/>
      <c r="AB393" s="88"/>
      <c r="AC393" s="88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</row>
    <row r="394" spans="1:81" ht="12.75" customHeight="1">
      <c r="A394" s="79" t="s">
        <v>105</v>
      </c>
      <c r="B394" s="99"/>
      <c r="C394" s="138">
        <v>1</v>
      </c>
      <c r="D394" s="84" t="s">
        <v>185</v>
      </c>
      <c r="E394" s="84" t="s">
        <v>186</v>
      </c>
      <c r="F394" s="80" t="s">
        <v>105</v>
      </c>
      <c r="G394" s="83">
        <f t="shared" si="6"/>
        <v>2</v>
      </c>
      <c r="H394" s="87" t="s">
        <v>99</v>
      </c>
      <c r="I394" s="87"/>
      <c r="J394" s="87"/>
      <c r="K394" s="87"/>
      <c r="L394" s="205" t="s">
        <v>105</v>
      </c>
      <c r="M394" s="178">
        <v>1</v>
      </c>
      <c r="N394" s="87"/>
      <c r="O394" s="137"/>
      <c r="P394" s="87"/>
      <c r="Q394" s="86"/>
      <c r="R394" s="89"/>
      <c r="S394" s="89"/>
      <c r="T394" s="89" t="s">
        <v>105</v>
      </c>
      <c r="U394" s="90">
        <v>1</v>
      </c>
      <c r="W394" s="89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</row>
    <row r="395" spans="1:81" s="99" customFormat="1" ht="12.75">
      <c r="A395" s="79"/>
      <c r="B395" s="79"/>
      <c r="C395" s="116"/>
      <c r="D395" s="83" t="s">
        <v>1180</v>
      </c>
      <c r="E395" s="83" t="s">
        <v>645</v>
      </c>
      <c r="F395" s="79" t="s">
        <v>1181</v>
      </c>
      <c r="G395" s="83">
        <f t="shared" si="6"/>
        <v>11</v>
      </c>
      <c r="H395" s="83" t="s">
        <v>99</v>
      </c>
      <c r="I395" s="83" t="s">
        <v>319</v>
      </c>
      <c r="J395" s="83"/>
      <c r="K395" s="83"/>
      <c r="L395" s="178"/>
      <c r="M395" s="178"/>
      <c r="N395" s="83"/>
      <c r="O395" s="116"/>
      <c r="P395" s="83"/>
      <c r="Q395" s="83"/>
      <c r="R395" s="88"/>
      <c r="S395" s="88"/>
      <c r="T395" s="91"/>
      <c r="U395" s="88"/>
      <c r="V395" s="82"/>
      <c r="W395" s="88"/>
      <c r="X395" s="79"/>
      <c r="Y395" s="88"/>
      <c r="Z395" s="88" t="s">
        <v>1181</v>
      </c>
      <c r="AA395" s="88">
        <v>1</v>
      </c>
      <c r="AB395" s="88"/>
      <c r="AC395" s="88"/>
      <c r="AD395" s="88" t="s">
        <v>848</v>
      </c>
      <c r="AE395" s="88">
        <v>7</v>
      </c>
      <c r="AF395" s="88" t="s">
        <v>1182</v>
      </c>
      <c r="AG395" s="88">
        <v>2</v>
      </c>
      <c r="AH395" s="88" t="s">
        <v>105</v>
      </c>
      <c r="AI395" s="88">
        <v>1</v>
      </c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 t="s">
        <v>349</v>
      </c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</row>
    <row r="396" spans="1:81" s="99" customFormat="1" ht="12.75">
      <c r="A396" s="79"/>
      <c r="B396" s="79"/>
      <c r="C396" s="116"/>
      <c r="D396" s="83" t="s">
        <v>1183</v>
      </c>
      <c r="E396" s="83" t="s">
        <v>537</v>
      </c>
      <c r="F396" s="79">
        <v>1934</v>
      </c>
      <c r="G396" s="83">
        <f t="shared" si="6"/>
        <v>20</v>
      </c>
      <c r="H396" s="83" t="s">
        <v>102</v>
      </c>
      <c r="I396" s="83"/>
      <c r="J396" s="83"/>
      <c r="K396" s="83"/>
      <c r="L396" s="178"/>
      <c r="M396" s="178"/>
      <c r="N396" s="83"/>
      <c r="O396" s="116"/>
      <c r="P396" s="83"/>
      <c r="Q396" s="83"/>
      <c r="R396" s="88"/>
      <c r="S396" s="88"/>
      <c r="T396" s="91"/>
      <c r="U396" s="88"/>
      <c r="V396" s="82"/>
      <c r="W396" s="88"/>
      <c r="X396" s="79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 t="s">
        <v>1184</v>
      </c>
      <c r="AW396" s="88">
        <v>2</v>
      </c>
      <c r="AX396" s="88" t="s">
        <v>662</v>
      </c>
      <c r="AY396" s="88">
        <v>3</v>
      </c>
      <c r="AZ396" s="88" t="s">
        <v>1185</v>
      </c>
      <c r="BA396" s="88">
        <v>5</v>
      </c>
      <c r="BB396" s="88" t="s">
        <v>1185</v>
      </c>
      <c r="BC396" s="88">
        <v>3</v>
      </c>
      <c r="BD396" s="88"/>
      <c r="BE396" s="88"/>
      <c r="BF396" s="88"/>
      <c r="BG396" s="88"/>
      <c r="BH396" s="88" t="s">
        <v>344</v>
      </c>
      <c r="BI396" s="88">
        <v>5</v>
      </c>
      <c r="BJ396" s="88" t="s">
        <v>388</v>
      </c>
      <c r="BK396" s="88">
        <v>2</v>
      </c>
      <c r="BL396" s="88" t="s">
        <v>309</v>
      </c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</row>
    <row r="397" spans="1:81" s="99" customFormat="1" ht="12.75">
      <c r="A397" s="79"/>
      <c r="B397" s="79"/>
      <c r="C397" s="116"/>
      <c r="D397" s="83" t="s">
        <v>1186</v>
      </c>
      <c r="E397" s="83" t="s">
        <v>1015</v>
      </c>
      <c r="F397" s="79">
        <v>2029</v>
      </c>
      <c r="G397" s="83">
        <f t="shared" si="6"/>
        <v>12</v>
      </c>
      <c r="H397" s="83" t="s">
        <v>102</v>
      </c>
      <c r="I397" s="83"/>
      <c r="J397" s="83"/>
      <c r="K397" s="83"/>
      <c r="L397" s="178"/>
      <c r="M397" s="178"/>
      <c r="N397" s="83"/>
      <c r="O397" s="116"/>
      <c r="P397" s="83"/>
      <c r="Q397" s="83"/>
      <c r="R397" s="88"/>
      <c r="S397" s="88"/>
      <c r="T397" s="91"/>
      <c r="U397" s="88"/>
      <c r="V397" s="82"/>
      <c r="W397" s="88"/>
      <c r="X397" s="79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>
        <v>2301</v>
      </c>
      <c r="AK397" s="88">
        <v>2</v>
      </c>
      <c r="AL397" s="88" t="s">
        <v>533</v>
      </c>
      <c r="AM397" s="88">
        <v>3</v>
      </c>
      <c r="AN397" s="88"/>
      <c r="AO397" s="88"/>
      <c r="AP397" s="88" t="s">
        <v>627</v>
      </c>
      <c r="AQ397" s="88">
        <v>2</v>
      </c>
      <c r="AR397" s="88"/>
      <c r="AS397" s="88"/>
      <c r="AT397" s="88" t="s">
        <v>459</v>
      </c>
      <c r="AU397" s="88">
        <v>1</v>
      </c>
      <c r="AV397" s="88" t="s">
        <v>781</v>
      </c>
      <c r="AW397" s="88">
        <v>4</v>
      </c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 t="s">
        <v>309</v>
      </c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</row>
    <row r="398" spans="1:64" ht="12.75" customHeight="1">
      <c r="A398" s="79"/>
      <c r="B398" s="79"/>
      <c r="C398" s="116"/>
      <c r="D398" s="83" t="s">
        <v>1187</v>
      </c>
      <c r="E398" s="83" t="s">
        <v>1015</v>
      </c>
      <c r="F398" s="79">
        <v>2345</v>
      </c>
      <c r="G398" s="83">
        <f t="shared" si="6"/>
        <v>22</v>
      </c>
      <c r="H398" s="83" t="s">
        <v>99</v>
      </c>
      <c r="I398" s="83"/>
      <c r="J398" s="83"/>
      <c r="K398" s="83"/>
      <c r="L398" s="178"/>
      <c r="M398" s="178"/>
      <c r="N398" s="83"/>
      <c r="O398" s="116"/>
      <c r="P398" s="83"/>
      <c r="Q398" s="83"/>
      <c r="R398" s="88"/>
      <c r="S398" s="88"/>
      <c r="T398" s="91"/>
      <c r="U398" s="88"/>
      <c r="V398" s="82"/>
      <c r="W398" s="88"/>
      <c r="X398" s="79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 t="s">
        <v>1188</v>
      </c>
      <c r="AQ398" s="88">
        <v>3</v>
      </c>
      <c r="AR398" s="88" t="s">
        <v>1189</v>
      </c>
      <c r="AS398" s="88">
        <v>4</v>
      </c>
      <c r="AT398" s="88" t="s">
        <v>1190</v>
      </c>
      <c r="AU398" s="88">
        <v>6</v>
      </c>
      <c r="AV398" s="88" t="s">
        <v>1116</v>
      </c>
      <c r="AW398" s="88">
        <v>5</v>
      </c>
      <c r="AX398" s="88" t="s">
        <v>1191</v>
      </c>
      <c r="AY398" s="88">
        <v>4</v>
      </c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 t="s">
        <v>349</v>
      </c>
    </row>
    <row r="399" spans="1:81" s="99" customFormat="1" ht="12.75">
      <c r="A399" s="79"/>
      <c r="B399" s="79"/>
      <c r="C399" s="116"/>
      <c r="D399" s="83" t="s">
        <v>1192</v>
      </c>
      <c r="E399" s="83" t="s">
        <v>30</v>
      </c>
      <c r="F399" s="79" t="s">
        <v>105</v>
      </c>
      <c r="G399" s="83">
        <f t="shared" si="6"/>
        <v>4</v>
      </c>
      <c r="H399" s="83" t="s">
        <v>99</v>
      </c>
      <c r="I399" s="83"/>
      <c r="J399" s="83"/>
      <c r="K399" s="83"/>
      <c r="L399" s="178"/>
      <c r="M399" s="178"/>
      <c r="N399" s="83"/>
      <c r="O399" s="116"/>
      <c r="P399" s="83"/>
      <c r="Q399" s="83"/>
      <c r="R399" s="88"/>
      <c r="S399" s="88"/>
      <c r="T399" s="91"/>
      <c r="U399" s="88"/>
      <c r="V399" s="82"/>
      <c r="W399" s="88"/>
      <c r="X399" s="79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 t="s">
        <v>1193</v>
      </c>
      <c r="BG399" s="88">
        <v>1</v>
      </c>
      <c r="BH399" s="88" t="s">
        <v>229</v>
      </c>
      <c r="BI399" s="88">
        <v>3</v>
      </c>
      <c r="BJ399" s="88"/>
      <c r="BK399" s="88"/>
      <c r="BL399" s="88" t="s">
        <v>349</v>
      </c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</row>
    <row r="400" spans="1:81" s="100" customFormat="1" ht="12.75">
      <c r="A400" s="143"/>
      <c r="B400" s="81"/>
      <c r="C400" s="138"/>
      <c r="D400" s="85" t="s">
        <v>89</v>
      </c>
      <c r="E400" s="85" t="s">
        <v>30</v>
      </c>
      <c r="F400" s="81">
        <v>2536</v>
      </c>
      <c r="G400" s="83">
        <f t="shared" si="6"/>
        <v>15</v>
      </c>
      <c r="H400" s="85" t="s">
        <v>102</v>
      </c>
      <c r="I400" s="85"/>
      <c r="J400" s="85"/>
      <c r="K400" s="85"/>
      <c r="L400" s="179"/>
      <c r="M400" s="179"/>
      <c r="N400" s="85"/>
      <c r="O400" s="138"/>
      <c r="P400" s="85"/>
      <c r="Q400" s="85"/>
      <c r="R400" s="90">
        <v>2536</v>
      </c>
      <c r="S400" s="90">
        <v>1</v>
      </c>
      <c r="T400" s="89" t="s">
        <v>272</v>
      </c>
      <c r="U400" s="90">
        <v>3</v>
      </c>
      <c r="V400" s="80"/>
      <c r="W400" s="90"/>
      <c r="X400" s="81">
        <v>3150</v>
      </c>
      <c r="Y400" s="90">
        <v>2</v>
      </c>
      <c r="Z400" s="90" t="s">
        <v>1194</v>
      </c>
      <c r="AA400" s="90">
        <v>2</v>
      </c>
      <c r="AB400" s="88" t="s">
        <v>379</v>
      </c>
      <c r="AC400" s="88">
        <v>3</v>
      </c>
      <c r="AD400" s="81" t="s">
        <v>380</v>
      </c>
      <c r="AE400" s="90">
        <v>4</v>
      </c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</row>
    <row r="401" spans="1:64" ht="12.75" customHeight="1">
      <c r="A401" s="79"/>
      <c r="B401" s="79"/>
      <c r="C401" s="116"/>
      <c r="D401" s="83" t="s">
        <v>89</v>
      </c>
      <c r="E401" s="83" t="s">
        <v>7</v>
      </c>
      <c r="F401" s="79" t="s">
        <v>105</v>
      </c>
      <c r="G401" s="83">
        <f t="shared" si="6"/>
        <v>2</v>
      </c>
      <c r="H401" s="83" t="s">
        <v>102</v>
      </c>
      <c r="I401" s="83"/>
      <c r="J401" s="83"/>
      <c r="K401" s="83"/>
      <c r="L401" s="178"/>
      <c r="M401" s="178"/>
      <c r="N401" s="83"/>
      <c r="O401" s="116"/>
      <c r="P401" s="83"/>
      <c r="Q401" s="83"/>
      <c r="R401" s="88"/>
      <c r="S401" s="88"/>
      <c r="T401" s="91"/>
      <c r="U401" s="88"/>
      <c r="V401" s="82"/>
      <c r="W401" s="88"/>
      <c r="X401" s="79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 t="s">
        <v>638</v>
      </c>
      <c r="BI401" s="88">
        <v>1</v>
      </c>
      <c r="BJ401" s="88" t="s">
        <v>1195</v>
      </c>
      <c r="BK401" s="88">
        <v>1</v>
      </c>
      <c r="BL401" s="88" t="s">
        <v>309</v>
      </c>
    </row>
    <row r="402" spans="1:81" s="100" customFormat="1" ht="12.75">
      <c r="A402" s="142"/>
      <c r="B402" s="80"/>
      <c r="C402" s="137"/>
      <c r="D402" s="80" t="s">
        <v>44</v>
      </c>
      <c r="E402" s="80" t="s">
        <v>72</v>
      </c>
      <c r="F402" s="80" t="s">
        <v>1196</v>
      </c>
      <c r="G402" s="83">
        <f t="shared" si="6"/>
        <v>1</v>
      </c>
      <c r="H402" s="80" t="s">
        <v>102</v>
      </c>
      <c r="I402" s="80"/>
      <c r="J402" s="80"/>
      <c r="K402" s="80"/>
      <c r="L402" s="180"/>
      <c r="M402" s="180"/>
      <c r="N402" s="80"/>
      <c r="O402" s="137"/>
      <c r="P402" s="80"/>
      <c r="Q402" s="81"/>
      <c r="R402" s="89" t="s">
        <v>1196</v>
      </c>
      <c r="S402" s="89" t="s">
        <v>176</v>
      </c>
      <c r="T402" s="89"/>
      <c r="U402" s="89"/>
      <c r="V402" s="80"/>
      <c r="W402" s="89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</row>
    <row r="403" spans="1:81" ht="12.75" customHeight="1">
      <c r="A403" s="147"/>
      <c r="B403" s="99"/>
      <c r="D403" s="99" t="s">
        <v>44</v>
      </c>
      <c r="E403" s="99" t="s">
        <v>328</v>
      </c>
      <c r="F403" s="148" t="s">
        <v>105</v>
      </c>
      <c r="G403" s="83">
        <f t="shared" si="6"/>
        <v>1</v>
      </c>
      <c r="H403" s="99" t="s">
        <v>102</v>
      </c>
      <c r="I403" s="99"/>
      <c r="J403" s="99"/>
      <c r="K403" s="99"/>
      <c r="L403" s="181"/>
      <c r="M403" s="181"/>
      <c r="N403" s="99"/>
      <c r="O403" s="137"/>
      <c r="P403" s="100" t="s">
        <v>105</v>
      </c>
      <c r="Q403" s="85">
        <v>1</v>
      </c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</row>
    <row r="404" spans="1:64" ht="12.75" customHeight="1">
      <c r="A404" s="79"/>
      <c r="B404" s="79"/>
      <c r="C404" s="116"/>
      <c r="D404" s="83" t="s">
        <v>44</v>
      </c>
      <c r="E404" s="83" t="s">
        <v>30</v>
      </c>
      <c r="F404" s="79">
        <v>2814</v>
      </c>
      <c r="G404" s="83">
        <f t="shared" si="6"/>
        <v>12</v>
      </c>
      <c r="H404" s="83" t="s">
        <v>102</v>
      </c>
      <c r="I404" s="83"/>
      <c r="J404" s="83"/>
      <c r="K404" s="83"/>
      <c r="L404" s="178"/>
      <c r="M404" s="178"/>
      <c r="N404" s="83"/>
      <c r="O404" s="116"/>
      <c r="P404" s="83"/>
      <c r="Q404" s="83"/>
      <c r="R404" s="88" t="s">
        <v>105</v>
      </c>
      <c r="S404" s="88">
        <v>1</v>
      </c>
      <c r="T404" s="91" t="s">
        <v>276</v>
      </c>
      <c r="U404" s="88">
        <v>1</v>
      </c>
      <c r="V404" s="82" t="s">
        <v>1197</v>
      </c>
      <c r="W404" s="88">
        <v>1</v>
      </c>
      <c r="X404" s="79"/>
      <c r="Y404" s="88"/>
      <c r="Z404" s="88"/>
      <c r="AA404" s="88"/>
      <c r="AB404" s="88" t="s">
        <v>1198</v>
      </c>
      <c r="AC404" s="88">
        <v>2</v>
      </c>
      <c r="AD404" s="88" t="s">
        <v>1199</v>
      </c>
      <c r="AE404" s="88">
        <v>2</v>
      </c>
      <c r="AF404" s="88" t="s">
        <v>1200</v>
      </c>
      <c r="AG404" s="88">
        <v>4</v>
      </c>
      <c r="AH404" s="88" t="s">
        <v>105</v>
      </c>
      <c r="AI404" s="88">
        <v>1</v>
      </c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 t="s">
        <v>309</v>
      </c>
    </row>
    <row r="405" spans="1:64" ht="12.75" customHeight="1">
      <c r="A405" s="79"/>
      <c r="B405" s="79"/>
      <c r="C405" s="116"/>
      <c r="D405" s="83" t="s">
        <v>44</v>
      </c>
      <c r="E405" s="83" t="s">
        <v>1201</v>
      </c>
      <c r="F405" s="79">
        <v>2953</v>
      </c>
      <c r="G405" s="83">
        <f t="shared" si="6"/>
        <v>1</v>
      </c>
      <c r="H405" s="83" t="s">
        <v>102</v>
      </c>
      <c r="I405" s="83"/>
      <c r="J405" s="83"/>
      <c r="K405" s="83"/>
      <c r="L405" s="178"/>
      <c r="M405" s="178"/>
      <c r="N405" s="83"/>
      <c r="O405" s="116"/>
      <c r="P405" s="83"/>
      <c r="Q405" s="83"/>
      <c r="R405" s="88"/>
      <c r="S405" s="88"/>
      <c r="T405" s="91"/>
      <c r="U405" s="88"/>
      <c r="V405" s="82"/>
      <c r="W405" s="88"/>
      <c r="X405" s="79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 t="s">
        <v>1202</v>
      </c>
      <c r="AU405" s="88">
        <v>1</v>
      </c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 t="s">
        <v>309</v>
      </c>
    </row>
    <row r="406" spans="1:81" s="99" customFormat="1" ht="12.75">
      <c r="A406" s="79"/>
      <c r="B406" s="79"/>
      <c r="C406" s="116"/>
      <c r="D406" s="83" t="s">
        <v>187</v>
      </c>
      <c r="E406" s="83" t="s">
        <v>188</v>
      </c>
      <c r="F406" s="82" t="s">
        <v>105</v>
      </c>
      <c r="G406" s="83">
        <f t="shared" si="6"/>
        <v>2</v>
      </c>
      <c r="H406" s="83" t="s">
        <v>99</v>
      </c>
      <c r="I406" s="83"/>
      <c r="J406" s="83"/>
      <c r="K406" s="83"/>
      <c r="L406" s="178"/>
      <c r="M406" s="178"/>
      <c r="N406" s="83"/>
      <c r="O406" s="116"/>
      <c r="P406" s="83"/>
      <c r="Q406" s="83"/>
      <c r="R406" s="88"/>
      <c r="S406" s="88"/>
      <c r="T406" s="91" t="s">
        <v>105</v>
      </c>
      <c r="U406" s="88">
        <v>2</v>
      </c>
      <c r="V406" s="82"/>
      <c r="W406" s="88"/>
      <c r="X406" s="79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</row>
    <row r="407" spans="1:81" s="99" customFormat="1" ht="12.75">
      <c r="A407" s="79"/>
      <c r="B407" s="79"/>
      <c r="C407" s="116"/>
      <c r="D407" s="83" t="s">
        <v>1203</v>
      </c>
      <c r="E407" s="83" t="s">
        <v>1204</v>
      </c>
      <c r="F407" s="79" t="s">
        <v>105</v>
      </c>
      <c r="G407" s="83">
        <f t="shared" si="6"/>
        <v>1</v>
      </c>
      <c r="H407" s="83" t="s">
        <v>102</v>
      </c>
      <c r="I407" s="83"/>
      <c r="J407" s="83"/>
      <c r="K407" s="83"/>
      <c r="L407" s="178"/>
      <c r="M407" s="178"/>
      <c r="N407" s="83"/>
      <c r="O407" s="116"/>
      <c r="P407" s="83"/>
      <c r="Q407" s="83"/>
      <c r="R407" s="88"/>
      <c r="S407" s="88"/>
      <c r="T407" s="91"/>
      <c r="U407" s="88"/>
      <c r="V407" s="82"/>
      <c r="W407" s="88"/>
      <c r="X407" s="79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 t="s">
        <v>1205</v>
      </c>
      <c r="BI407" s="88">
        <v>1</v>
      </c>
      <c r="BJ407" s="88"/>
      <c r="BK407" s="88"/>
      <c r="BL407" s="88" t="s">
        <v>309</v>
      </c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</row>
    <row r="408" spans="1:81" s="99" customFormat="1" ht="12.75">
      <c r="A408" s="143"/>
      <c r="B408" s="79"/>
      <c r="C408" s="138"/>
      <c r="D408" s="83" t="s">
        <v>189</v>
      </c>
      <c r="E408" s="83" t="s">
        <v>128</v>
      </c>
      <c r="F408" s="79">
        <v>4500</v>
      </c>
      <c r="G408" s="83">
        <f t="shared" si="6"/>
        <v>4</v>
      </c>
      <c r="H408" s="86" t="s">
        <v>99</v>
      </c>
      <c r="I408" s="86"/>
      <c r="J408" s="86"/>
      <c r="K408" s="86"/>
      <c r="L408" s="199"/>
      <c r="M408" s="199"/>
      <c r="N408" s="86"/>
      <c r="O408" s="138"/>
      <c r="P408" s="86"/>
      <c r="Q408" s="86"/>
      <c r="R408" s="90"/>
      <c r="S408" s="90"/>
      <c r="T408" s="89" t="s">
        <v>105</v>
      </c>
      <c r="U408" s="89" t="s">
        <v>170</v>
      </c>
      <c r="V408" s="80">
        <v>4500</v>
      </c>
      <c r="W408" s="90">
        <v>1</v>
      </c>
      <c r="X408" s="81"/>
      <c r="Y408" s="90"/>
      <c r="Z408" s="88"/>
      <c r="AA408" s="90"/>
      <c r="AB408" s="88" t="s">
        <v>1206</v>
      </c>
      <c r="AC408" s="88">
        <v>1</v>
      </c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</row>
    <row r="409" spans="1:81" s="99" customFormat="1" ht="12.75">
      <c r="A409" s="79"/>
      <c r="B409" s="79"/>
      <c r="C409" s="138"/>
      <c r="D409" s="83" t="s">
        <v>189</v>
      </c>
      <c r="E409" s="83" t="s">
        <v>210</v>
      </c>
      <c r="F409" s="79"/>
      <c r="G409" s="83">
        <f t="shared" si="6"/>
        <v>1</v>
      </c>
      <c r="H409" s="83" t="s">
        <v>99</v>
      </c>
      <c r="I409" s="83"/>
      <c r="J409" s="83"/>
      <c r="K409" s="83"/>
      <c r="L409" s="178"/>
      <c r="M409" s="178"/>
      <c r="N409" s="83" t="s">
        <v>105</v>
      </c>
      <c r="O409" s="138">
        <v>1</v>
      </c>
      <c r="P409" s="83"/>
      <c r="Q409" s="85"/>
      <c r="R409" s="88"/>
      <c r="S409" s="88"/>
      <c r="T409" s="91"/>
      <c r="U409" s="88"/>
      <c r="V409" s="82"/>
      <c r="W409" s="88"/>
      <c r="X409" s="79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</row>
    <row r="410" spans="1:81" s="99" customFormat="1" ht="12.75">
      <c r="A410" s="79"/>
      <c r="B410" s="79"/>
      <c r="C410" s="138"/>
      <c r="D410" s="83" t="s">
        <v>42</v>
      </c>
      <c r="E410" s="83" t="s">
        <v>15</v>
      </c>
      <c r="F410" s="79">
        <v>2255</v>
      </c>
      <c r="G410" s="83">
        <f t="shared" si="6"/>
        <v>8</v>
      </c>
      <c r="H410" s="83" t="s">
        <v>102</v>
      </c>
      <c r="I410" s="83"/>
      <c r="J410" s="83"/>
      <c r="K410" s="83"/>
      <c r="L410" s="178"/>
      <c r="M410" s="178"/>
      <c r="N410" s="83"/>
      <c r="O410" s="116"/>
      <c r="P410" s="83">
        <v>2351</v>
      </c>
      <c r="Q410" s="85">
        <v>3</v>
      </c>
      <c r="R410" s="88">
        <v>2255</v>
      </c>
      <c r="S410" s="88">
        <v>4</v>
      </c>
      <c r="T410" s="91" t="s">
        <v>105</v>
      </c>
      <c r="U410" s="88">
        <v>1</v>
      </c>
      <c r="V410" s="82"/>
      <c r="W410" s="88"/>
      <c r="X410" s="79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</row>
    <row r="411" spans="1:81" s="99" customFormat="1" ht="12.75">
      <c r="A411" s="79"/>
      <c r="B411" s="79"/>
      <c r="C411" s="116"/>
      <c r="D411" s="83" t="s">
        <v>1207</v>
      </c>
      <c r="E411" s="83" t="s">
        <v>28</v>
      </c>
      <c r="F411" s="79" t="s">
        <v>105</v>
      </c>
      <c r="G411" s="83">
        <f t="shared" si="6"/>
        <v>1</v>
      </c>
      <c r="H411" s="83" t="s">
        <v>102</v>
      </c>
      <c r="I411" s="83"/>
      <c r="J411" s="83"/>
      <c r="K411" s="83"/>
      <c r="L411" s="178"/>
      <c r="M411" s="178"/>
      <c r="N411" s="83"/>
      <c r="O411" s="116"/>
      <c r="P411" s="83"/>
      <c r="Q411" s="83"/>
      <c r="R411" s="88"/>
      <c r="S411" s="88"/>
      <c r="T411" s="91"/>
      <c r="U411" s="88"/>
      <c r="V411" s="82"/>
      <c r="W411" s="88"/>
      <c r="X411" s="79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 t="s">
        <v>105</v>
      </c>
      <c r="AY411" s="88">
        <v>1</v>
      </c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 t="s">
        <v>309</v>
      </c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</row>
    <row r="412" spans="1:81" s="99" customFormat="1" ht="12.75">
      <c r="A412" s="79"/>
      <c r="B412" s="79"/>
      <c r="C412" s="116"/>
      <c r="D412" s="83" t="s">
        <v>1208</v>
      </c>
      <c r="E412" s="83" t="s">
        <v>28</v>
      </c>
      <c r="F412" s="79" t="s">
        <v>105</v>
      </c>
      <c r="G412" s="83">
        <f t="shared" si="6"/>
        <v>4</v>
      </c>
      <c r="H412" s="83" t="s">
        <v>102</v>
      </c>
      <c r="I412" s="83"/>
      <c r="J412" s="83"/>
      <c r="K412" s="83"/>
      <c r="L412" s="178"/>
      <c r="M412" s="178"/>
      <c r="N412" s="83"/>
      <c r="O412" s="116"/>
      <c r="P412" s="83"/>
      <c r="Q412" s="83"/>
      <c r="R412" s="88"/>
      <c r="S412" s="88"/>
      <c r="T412" s="91"/>
      <c r="U412" s="88"/>
      <c r="V412" s="82"/>
      <c r="W412" s="88"/>
      <c r="X412" s="79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 t="s">
        <v>402</v>
      </c>
      <c r="BI412" s="88">
        <v>1</v>
      </c>
      <c r="BJ412" s="88" t="s">
        <v>1209</v>
      </c>
      <c r="BK412" s="88">
        <v>3</v>
      </c>
      <c r="BL412" s="88" t="s">
        <v>309</v>
      </c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</row>
    <row r="413" spans="1:81" s="99" customFormat="1" ht="12.75">
      <c r="A413" s="143"/>
      <c r="B413" s="81"/>
      <c r="C413" s="138"/>
      <c r="D413" s="85" t="s">
        <v>1210</v>
      </c>
      <c r="E413" s="85" t="s">
        <v>30</v>
      </c>
      <c r="F413" s="79" t="s">
        <v>1211</v>
      </c>
      <c r="G413" s="83">
        <f t="shared" si="6"/>
        <v>2</v>
      </c>
      <c r="H413" s="85" t="s">
        <v>102</v>
      </c>
      <c r="I413" s="85"/>
      <c r="J413" s="85"/>
      <c r="K413" s="85"/>
      <c r="L413" s="179"/>
      <c r="M413" s="179"/>
      <c r="N413" s="85"/>
      <c r="O413" s="138"/>
      <c r="P413" s="85"/>
      <c r="Q413" s="85"/>
      <c r="R413" s="90"/>
      <c r="S413" s="90"/>
      <c r="T413" s="89"/>
      <c r="U413" s="90"/>
      <c r="V413" s="80"/>
      <c r="W413" s="90"/>
      <c r="X413" s="81"/>
      <c r="Y413" s="90"/>
      <c r="Z413" s="90"/>
      <c r="AA413" s="90"/>
      <c r="AB413" s="88" t="s">
        <v>1212</v>
      </c>
      <c r="AC413" s="88">
        <v>1</v>
      </c>
      <c r="AD413" s="81" t="s">
        <v>1213</v>
      </c>
      <c r="AE413" s="90">
        <v>1</v>
      </c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</row>
    <row r="414" spans="1:81" s="81" customFormat="1" ht="12.75" customHeight="1">
      <c r="A414" s="79"/>
      <c r="B414" s="79"/>
      <c r="C414" s="116"/>
      <c r="D414" s="83" t="s">
        <v>1210</v>
      </c>
      <c r="E414" s="83" t="s">
        <v>7</v>
      </c>
      <c r="F414" s="79">
        <v>1812</v>
      </c>
      <c r="G414" s="83">
        <f t="shared" si="6"/>
        <v>15</v>
      </c>
      <c r="H414" s="83" t="s">
        <v>102</v>
      </c>
      <c r="I414" s="83"/>
      <c r="J414" s="83"/>
      <c r="K414" s="83"/>
      <c r="L414" s="178"/>
      <c r="M414" s="178"/>
      <c r="N414" s="83"/>
      <c r="O414" s="116"/>
      <c r="P414" s="83"/>
      <c r="Q414" s="83"/>
      <c r="R414" s="88"/>
      <c r="S414" s="88"/>
      <c r="T414" s="91"/>
      <c r="U414" s="88"/>
      <c r="V414" s="82"/>
      <c r="W414" s="88"/>
      <c r="X414" s="79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 t="s">
        <v>1214</v>
      </c>
      <c r="AM414" s="88">
        <v>1</v>
      </c>
      <c r="AN414" s="88" t="s">
        <v>1215</v>
      </c>
      <c r="AO414" s="88">
        <v>1</v>
      </c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 t="s">
        <v>1216</v>
      </c>
      <c r="BA414" s="88">
        <v>2</v>
      </c>
      <c r="BB414" s="88" t="s">
        <v>458</v>
      </c>
      <c r="BC414" s="88">
        <v>4</v>
      </c>
      <c r="BD414" s="88" t="s">
        <v>655</v>
      </c>
      <c r="BE414" s="88">
        <v>1</v>
      </c>
      <c r="BF414" s="88" t="s">
        <v>1217</v>
      </c>
      <c r="BG414" s="88">
        <v>1</v>
      </c>
      <c r="BH414" s="88" t="s">
        <v>587</v>
      </c>
      <c r="BI414" s="88">
        <v>2</v>
      </c>
      <c r="BJ414" s="88" t="s">
        <v>1218</v>
      </c>
      <c r="BK414" s="88">
        <v>3</v>
      </c>
      <c r="BL414" s="88" t="s">
        <v>309</v>
      </c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</row>
    <row r="415" spans="1:64" ht="25.5" customHeight="1">
      <c r="A415" s="79"/>
      <c r="B415" s="79"/>
      <c r="C415" s="116"/>
      <c r="D415" s="83" t="s">
        <v>1210</v>
      </c>
      <c r="E415" s="83" t="s">
        <v>288</v>
      </c>
      <c r="F415" s="79">
        <v>2125</v>
      </c>
      <c r="G415" s="83">
        <f t="shared" si="6"/>
        <v>1</v>
      </c>
      <c r="H415" s="83" t="s">
        <v>102</v>
      </c>
      <c r="I415" s="83"/>
      <c r="J415" s="83"/>
      <c r="K415" s="83"/>
      <c r="L415" s="178"/>
      <c r="M415" s="178"/>
      <c r="N415" s="83"/>
      <c r="O415" s="116"/>
      <c r="P415" s="83"/>
      <c r="Q415" s="83"/>
      <c r="R415" s="88"/>
      <c r="S415" s="88"/>
      <c r="T415" s="91"/>
      <c r="U415" s="88"/>
      <c r="V415" s="82"/>
      <c r="W415" s="88"/>
      <c r="X415" s="79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 t="s">
        <v>491</v>
      </c>
      <c r="BA415" s="88">
        <v>1</v>
      </c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 t="s">
        <v>309</v>
      </c>
    </row>
    <row r="416" spans="1:81" s="99" customFormat="1" ht="12.75">
      <c r="A416" s="143"/>
      <c r="B416" s="79"/>
      <c r="C416" s="138"/>
      <c r="D416" s="83" t="s">
        <v>81</v>
      </c>
      <c r="E416" s="83" t="s">
        <v>128</v>
      </c>
      <c r="F416" s="80" t="s">
        <v>263</v>
      </c>
      <c r="G416" s="83">
        <f t="shared" si="6"/>
        <v>8</v>
      </c>
      <c r="H416" s="86" t="s">
        <v>102</v>
      </c>
      <c r="I416" s="86"/>
      <c r="J416" s="86"/>
      <c r="K416" s="86"/>
      <c r="L416" s="199"/>
      <c r="M416" s="199"/>
      <c r="N416" s="86"/>
      <c r="O416" s="138"/>
      <c r="P416" s="86"/>
      <c r="Q416" s="86"/>
      <c r="R416" s="90" t="s">
        <v>105</v>
      </c>
      <c r="S416" s="90">
        <v>1</v>
      </c>
      <c r="T416" s="89" t="s">
        <v>263</v>
      </c>
      <c r="U416" s="90">
        <v>3</v>
      </c>
      <c r="V416" s="80" t="s">
        <v>105</v>
      </c>
      <c r="W416" s="90">
        <v>1</v>
      </c>
      <c r="X416" s="81">
        <v>3150</v>
      </c>
      <c r="Y416" s="90">
        <v>2</v>
      </c>
      <c r="Z416" s="88"/>
      <c r="AA416" s="90"/>
      <c r="AB416" s="88" t="s">
        <v>1206</v>
      </c>
      <c r="AC416" s="88">
        <v>1</v>
      </c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</row>
    <row r="417" spans="1:81" s="99" customFormat="1" ht="12.75">
      <c r="A417" s="79"/>
      <c r="B417" s="79"/>
      <c r="C417" s="116"/>
      <c r="D417" s="83" t="s">
        <v>1219</v>
      </c>
      <c r="E417" s="83" t="s">
        <v>429</v>
      </c>
      <c r="F417" s="79">
        <v>2018</v>
      </c>
      <c r="G417" s="83">
        <f t="shared" si="6"/>
        <v>2</v>
      </c>
      <c r="H417" s="83" t="s">
        <v>102</v>
      </c>
      <c r="I417" s="83"/>
      <c r="J417" s="83"/>
      <c r="K417" s="83"/>
      <c r="L417" s="178"/>
      <c r="M417" s="178"/>
      <c r="N417" s="83"/>
      <c r="O417" s="116"/>
      <c r="P417" s="83"/>
      <c r="Q417" s="83"/>
      <c r="R417" s="88"/>
      <c r="S417" s="88"/>
      <c r="T417" s="91"/>
      <c r="U417" s="88"/>
      <c r="V417" s="82"/>
      <c r="W417" s="88"/>
      <c r="X417" s="79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 t="s">
        <v>1001</v>
      </c>
      <c r="AY417" s="88">
        <v>1</v>
      </c>
      <c r="AZ417" s="88"/>
      <c r="BA417" s="88"/>
      <c r="BB417" s="88"/>
      <c r="BC417" s="88"/>
      <c r="BD417" s="88" t="s">
        <v>1220</v>
      </c>
      <c r="BE417" s="88">
        <v>1</v>
      </c>
      <c r="BF417" s="88"/>
      <c r="BG417" s="88"/>
      <c r="BH417" s="88"/>
      <c r="BI417" s="88"/>
      <c r="BJ417" s="88"/>
      <c r="BK417" s="88"/>
      <c r="BL417" s="88" t="s">
        <v>309</v>
      </c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</row>
    <row r="418" spans="1:81" s="99" customFormat="1" ht="12.75">
      <c r="A418" s="79"/>
      <c r="B418" s="79"/>
      <c r="C418" s="116"/>
      <c r="D418" s="83" t="s">
        <v>1219</v>
      </c>
      <c r="E418" s="83" t="s">
        <v>645</v>
      </c>
      <c r="F418" s="79">
        <v>2259</v>
      </c>
      <c r="G418" s="83">
        <f t="shared" si="6"/>
        <v>4</v>
      </c>
      <c r="H418" s="83" t="s">
        <v>102</v>
      </c>
      <c r="I418" s="83"/>
      <c r="J418" s="83"/>
      <c r="K418" s="83"/>
      <c r="L418" s="178"/>
      <c r="M418" s="178"/>
      <c r="N418" s="83"/>
      <c r="O418" s="116"/>
      <c r="P418" s="83"/>
      <c r="Q418" s="83"/>
      <c r="R418" s="88"/>
      <c r="S418" s="88"/>
      <c r="T418" s="91"/>
      <c r="U418" s="88"/>
      <c r="V418" s="82"/>
      <c r="W418" s="88"/>
      <c r="X418" s="79"/>
      <c r="Y418" s="88"/>
      <c r="Z418" s="88"/>
      <c r="AA418" s="88"/>
      <c r="AB418" s="88"/>
      <c r="AC418" s="88"/>
      <c r="AD418" s="88" t="s">
        <v>1016</v>
      </c>
      <c r="AE418" s="88">
        <v>1</v>
      </c>
      <c r="AF418" s="88"/>
      <c r="AG418" s="88"/>
      <c r="AH418" s="88" t="s">
        <v>105</v>
      </c>
      <c r="AI418" s="88">
        <v>1</v>
      </c>
      <c r="AJ418" s="88" t="s">
        <v>648</v>
      </c>
      <c r="AK418" s="88">
        <v>2</v>
      </c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 t="s">
        <v>309</v>
      </c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</row>
    <row r="419" spans="1:64" ht="12.75" customHeight="1">
      <c r="A419" s="79"/>
      <c r="B419" s="79"/>
      <c r="C419" s="116"/>
      <c r="D419" s="83" t="s">
        <v>190</v>
      </c>
      <c r="E419" s="83" t="s">
        <v>30</v>
      </c>
      <c r="F419" s="79" t="s">
        <v>105</v>
      </c>
      <c r="G419" s="83">
        <f t="shared" si="6"/>
        <v>1</v>
      </c>
      <c r="H419" s="83" t="s">
        <v>99</v>
      </c>
      <c r="I419" s="83"/>
      <c r="J419" s="83"/>
      <c r="K419" s="83"/>
      <c r="L419" s="178"/>
      <c r="M419" s="178"/>
      <c r="N419" s="83"/>
      <c r="O419" s="116"/>
      <c r="P419" s="83"/>
      <c r="Q419" s="83"/>
      <c r="R419" s="88"/>
      <c r="S419" s="88"/>
      <c r="T419" s="91"/>
      <c r="U419" s="88"/>
      <c r="V419" s="82"/>
      <c r="W419" s="88"/>
      <c r="X419" s="79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 t="s">
        <v>1144</v>
      </c>
      <c r="BK419" s="88">
        <v>1</v>
      </c>
      <c r="BL419" s="88" t="s">
        <v>349</v>
      </c>
    </row>
    <row r="420" spans="1:64" ht="12.75" customHeight="1">
      <c r="A420" s="79"/>
      <c r="B420" s="79"/>
      <c r="C420" s="116"/>
      <c r="D420" s="83" t="s">
        <v>190</v>
      </c>
      <c r="E420" s="83" t="s">
        <v>166</v>
      </c>
      <c r="F420" s="82" t="s">
        <v>105</v>
      </c>
      <c r="G420" s="83">
        <f t="shared" si="6"/>
        <v>1</v>
      </c>
      <c r="H420" s="83" t="s">
        <v>99</v>
      </c>
      <c r="I420" s="83"/>
      <c r="J420" s="83"/>
      <c r="K420" s="83"/>
      <c r="L420" s="178"/>
      <c r="M420" s="178"/>
      <c r="N420" s="83"/>
      <c r="O420" s="116"/>
      <c r="P420" s="83"/>
      <c r="Q420" s="83"/>
      <c r="R420" s="88"/>
      <c r="S420" s="88"/>
      <c r="T420" s="91" t="s">
        <v>105</v>
      </c>
      <c r="U420" s="88">
        <v>1</v>
      </c>
      <c r="V420" s="82"/>
      <c r="W420" s="88"/>
      <c r="X420" s="79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</row>
    <row r="421" spans="1:64" ht="12.75" customHeight="1">
      <c r="A421" s="79"/>
      <c r="B421" s="79"/>
      <c r="C421" s="116"/>
      <c r="D421" s="83" t="s">
        <v>1221</v>
      </c>
      <c r="E421" s="83" t="s">
        <v>30</v>
      </c>
      <c r="F421" s="79">
        <v>1934</v>
      </c>
      <c r="G421" s="83">
        <f t="shared" si="6"/>
        <v>3</v>
      </c>
      <c r="H421" s="83" t="s">
        <v>102</v>
      </c>
      <c r="I421" s="83"/>
      <c r="J421" s="83"/>
      <c r="K421" s="83"/>
      <c r="L421" s="178"/>
      <c r="M421" s="178"/>
      <c r="N421" s="83"/>
      <c r="O421" s="116"/>
      <c r="P421" s="83"/>
      <c r="Q421" s="83"/>
      <c r="R421" s="88"/>
      <c r="S421" s="88"/>
      <c r="T421" s="91"/>
      <c r="U421" s="88"/>
      <c r="V421" s="82"/>
      <c r="W421" s="88"/>
      <c r="X421" s="79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 t="s">
        <v>662</v>
      </c>
      <c r="AO421" s="88">
        <v>2</v>
      </c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 t="s">
        <v>1222</v>
      </c>
      <c r="BG421" s="88">
        <v>1</v>
      </c>
      <c r="BH421" s="88"/>
      <c r="BI421" s="88"/>
      <c r="BJ421" s="88"/>
      <c r="BK421" s="88"/>
      <c r="BL421" s="88" t="s">
        <v>309</v>
      </c>
    </row>
    <row r="422" spans="1:81" s="99" customFormat="1" ht="12.75">
      <c r="A422" s="79"/>
      <c r="B422" s="79"/>
      <c r="C422" s="116"/>
      <c r="D422" s="83" t="s">
        <v>1223</v>
      </c>
      <c r="E422" s="83" t="s">
        <v>1224</v>
      </c>
      <c r="F422" s="79">
        <v>1905</v>
      </c>
      <c r="G422" s="83">
        <f t="shared" si="6"/>
        <v>1</v>
      </c>
      <c r="H422" s="83" t="s">
        <v>102</v>
      </c>
      <c r="I422" s="83"/>
      <c r="J422" s="83"/>
      <c r="K422" s="83"/>
      <c r="L422" s="178"/>
      <c r="M422" s="178"/>
      <c r="N422" s="83"/>
      <c r="O422" s="116"/>
      <c r="P422" s="83"/>
      <c r="Q422" s="83"/>
      <c r="R422" s="88"/>
      <c r="S422" s="88"/>
      <c r="T422" s="91"/>
      <c r="U422" s="88"/>
      <c r="V422" s="82"/>
      <c r="W422" s="88"/>
      <c r="X422" s="79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 t="s">
        <v>1225</v>
      </c>
      <c r="BA422" s="88">
        <v>1</v>
      </c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 t="s">
        <v>309</v>
      </c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</row>
    <row r="423" spans="1:81" s="99" customFormat="1" ht="12.75">
      <c r="A423" s="143"/>
      <c r="B423" s="81"/>
      <c r="C423" s="138"/>
      <c r="D423" s="85" t="s">
        <v>1223</v>
      </c>
      <c r="E423" s="85" t="s">
        <v>30</v>
      </c>
      <c r="F423" s="79" t="s">
        <v>610</v>
      </c>
      <c r="G423" s="83">
        <f t="shared" si="6"/>
        <v>5</v>
      </c>
      <c r="H423" s="85" t="s">
        <v>102</v>
      </c>
      <c r="I423" s="85"/>
      <c r="J423" s="85"/>
      <c r="K423" s="85"/>
      <c r="L423" s="179"/>
      <c r="M423" s="179"/>
      <c r="N423" s="85"/>
      <c r="O423" s="138"/>
      <c r="P423" s="85"/>
      <c r="Q423" s="85"/>
      <c r="R423" s="90"/>
      <c r="S423" s="90"/>
      <c r="T423" s="89"/>
      <c r="U423" s="90"/>
      <c r="V423" s="80"/>
      <c r="W423" s="90"/>
      <c r="X423" s="81"/>
      <c r="Y423" s="90"/>
      <c r="Z423" s="90"/>
      <c r="AA423" s="90"/>
      <c r="AB423" s="88" t="s">
        <v>1226</v>
      </c>
      <c r="AC423" s="88">
        <v>3</v>
      </c>
      <c r="AD423" s="81" t="s">
        <v>554</v>
      </c>
      <c r="AE423" s="90">
        <v>2</v>
      </c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</row>
    <row r="424" spans="1:81" s="99" customFormat="1" ht="12.75">
      <c r="A424" s="143"/>
      <c r="B424" s="81"/>
      <c r="C424" s="138"/>
      <c r="D424" s="85" t="s">
        <v>1227</v>
      </c>
      <c r="E424" s="85" t="s">
        <v>1228</v>
      </c>
      <c r="F424" s="81" t="s">
        <v>105</v>
      </c>
      <c r="G424" s="83">
        <f t="shared" si="6"/>
        <v>1</v>
      </c>
      <c r="H424" s="85" t="s">
        <v>99</v>
      </c>
      <c r="I424" s="85"/>
      <c r="J424" s="85"/>
      <c r="K424" s="85"/>
      <c r="L424" s="179"/>
      <c r="M424" s="179"/>
      <c r="N424" s="85"/>
      <c r="O424" s="138"/>
      <c r="P424" s="85"/>
      <c r="Q424" s="85"/>
      <c r="R424" s="90"/>
      <c r="S424" s="90"/>
      <c r="T424" s="89"/>
      <c r="U424" s="90"/>
      <c r="V424" s="80"/>
      <c r="W424" s="90"/>
      <c r="X424" s="81"/>
      <c r="Y424" s="90"/>
      <c r="Z424" s="90"/>
      <c r="AA424" s="90"/>
      <c r="AB424" s="90"/>
      <c r="AC424" s="90"/>
      <c r="AD424" s="81" t="s">
        <v>105</v>
      </c>
      <c r="AE424" s="90">
        <v>1</v>
      </c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</row>
    <row r="425" spans="1:81" s="99" customFormat="1" ht="12.75">
      <c r="A425" s="143"/>
      <c r="B425" s="81"/>
      <c r="C425" s="138"/>
      <c r="D425" s="85" t="s">
        <v>1227</v>
      </c>
      <c r="E425" s="85" t="s">
        <v>210</v>
      </c>
      <c r="F425" s="81">
        <v>2025</v>
      </c>
      <c r="G425" s="83">
        <f t="shared" si="6"/>
        <v>1</v>
      </c>
      <c r="H425" s="85" t="s">
        <v>99</v>
      </c>
      <c r="I425" s="85"/>
      <c r="J425" s="85"/>
      <c r="K425" s="85"/>
      <c r="L425" s="179"/>
      <c r="M425" s="179"/>
      <c r="N425" s="136">
        <v>2025</v>
      </c>
      <c r="O425" s="138">
        <v>1</v>
      </c>
      <c r="P425" s="85"/>
      <c r="Q425" s="85"/>
      <c r="R425" s="90"/>
      <c r="S425" s="90"/>
      <c r="T425" s="89"/>
      <c r="U425" s="90"/>
      <c r="V425" s="80"/>
      <c r="W425" s="90"/>
      <c r="X425" s="81"/>
      <c r="Y425" s="90"/>
      <c r="Z425" s="90"/>
      <c r="AA425" s="90"/>
      <c r="AB425" s="90"/>
      <c r="AC425" s="90"/>
      <c r="AD425" s="81"/>
      <c r="AE425" s="90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</row>
    <row r="426" spans="1:81" s="99" customFormat="1" ht="12.75">
      <c r="A426" s="143"/>
      <c r="B426" s="81"/>
      <c r="C426" s="138"/>
      <c r="D426" s="85" t="s">
        <v>1227</v>
      </c>
      <c r="E426" s="85" t="s">
        <v>645</v>
      </c>
      <c r="F426" s="81" t="s">
        <v>105</v>
      </c>
      <c r="G426" s="83">
        <f t="shared" si="6"/>
        <v>1</v>
      </c>
      <c r="H426" s="85" t="s">
        <v>99</v>
      </c>
      <c r="I426" s="85"/>
      <c r="J426" s="85"/>
      <c r="K426" s="85"/>
      <c r="L426" s="179"/>
      <c r="M426" s="179"/>
      <c r="N426" s="85"/>
      <c r="O426" s="138"/>
      <c r="P426" s="85"/>
      <c r="Q426" s="85"/>
      <c r="R426" s="90"/>
      <c r="S426" s="90"/>
      <c r="T426" s="89"/>
      <c r="U426" s="90"/>
      <c r="V426" s="80"/>
      <c r="W426" s="90"/>
      <c r="X426" s="81"/>
      <c r="Y426" s="90"/>
      <c r="Z426" s="90"/>
      <c r="AA426" s="90"/>
      <c r="AB426" s="90"/>
      <c r="AC426" s="90"/>
      <c r="AD426" s="81" t="s">
        <v>105</v>
      </c>
      <c r="AE426" s="90">
        <v>1</v>
      </c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</row>
    <row r="427" spans="1:64" ht="12.75" customHeight="1">
      <c r="A427" s="79"/>
      <c r="B427" s="79"/>
      <c r="C427" s="116"/>
      <c r="D427" s="83" t="s">
        <v>1229</v>
      </c>
      <c r="E427" s="83" t="s">
        <v>863</v>
      </c>
      <c r="F427" s="79">
        <v>1611</v>
      </c>
      <c r="G427" s="83">
        <f t="shared" si="6"/>
        <v>16</v>
      </c>
      <c r="H427" s="83" t="s">
        <v>102</v>
      </c>
      <c r="I427" s="83"/>
      <c r="J427" s="83"/>
      <c r="K427" s="83"/>
      <c r="L427" s="178"/>
      <c r="M427" s="178"/>
      <c r="N427" s="83"/>
      <c r="O427" s="116"/>
      <c r="P427" s="83"/>
      <c r="Q427" s="83"/>
      <c r="R427" s="88"/>
      <c r="S427" s="88"/>
      <c r="T427" s="91"/>
      <c r="U427" s="88"/>
      <c r="V427" s="82"/>
      <c r="W427" s="88"/>
      <c r="X427" s="79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 t="s">
        <v>1230</v>
      </c>
      <c r="AM427" s="88">
        <v>1</v>
      </c>
      <c r="AN427" s="88" t="s">
        <v>513</v>
      </c>
      <c r="AO427" s="88">
        <v>1</v>
      </c>
      <c r="AP427" s="88" t="s">
        <v>1231</v>
      </c>
      <c r="AQ427" s="88">
        <v>2</v>
      </c>
      <c r="AR427" s="88" t="s">
        <v>1232</v>
      </c>
      <c r="AS427" s="88">
        <v>4</v>
      </c>
      <c r="AT427" s="88" t="s">
        <v>611</v>
      </c>
      <c r="AU427" s="88">
        <v>2</v>
      </c>
      <c r="AV427" s="88" t="s">
        <v>1232</v>
      </c>
      <c r="AW427" s="88">
        <v>3</v>
      </c>
      <c r="AX427" s="88" t="s">
        <v>1233</v>
      </c>
      <c r="AY427" s="88">
        <v>3</v>
      </c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 t="s">
        <v>309</v>
      </c>
    </row>
    <row r="428" spans="1:81" ht="12.75" customHeight="1">
      <c r="A428" s="142"/>
      <c r="B428" s="80"/>
      <c r="C428" s="137"/>
      <c r="D428" s="80" t="s">
        <v>1229</v>
      </c>
      <c r="E428" s="80" t="s">
        <v>463</v>
      </c>
      <c r="F428" s="80">
        <v>2847</v>
      </c>
      <c r="G428" s="83">
        <f t="shared" si="6"/>
        <v>1</v>
      </c>
      <c r="H428" s="80" t="s">
        <v>102</v>
      </c>
      <c r="I428" s="80"/>
      <c r="J428" s="80"/>
      <c r="K428" s="80"/>
      <c r="L428" s="180"/>
      <c r="M428" s="180"/>
      <c r="N428" s="80"/>
      <c r="O428" s="137"/>
      <c r="P428" s="80"/>
      <c r="Q428" s="81"/>
      <c r="R428" s="89"/>
      <c r="S428" s="89"/>
      <c r="U428" s="89"/>
      <c r="W428" s="89"/>
      <c r="X428" s="80" t="s">
        <v>1234</v>
      </c>
      <c r="Y428" s="80">
        <v>1</v>
      </c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</row>
    <row r="429" spans="1:81" s="99" customFormat="1" ht="12.75">
      <c r="A429" s="79"/>
      <c r="B429" s="79"/>
      <c r="C429" s="116"/>
      <c r="D429" s="83" t="s">
        <v>1229</v>
      </c>
      <c r="E429" s="83" t="s">
        <v>1235</v>
      </c>
      <c r="F429" s="79">
        <v>1753</v>
      </c>
      <c r="G429" s="83">
        <f t="shared" si="6"/>
        <v>1</v>
      </c>
      <c r="H429" s="83" t="s">
        <v>102</v>
      </c>
      <c r="I429" s="83"/>
      <c r="J429" s="83"/>
      <c r="K429" s="83"/>
      <c r="L429" s="178"/>
      <c r="M429" s="178"/>
      <c r="N429" s="83"/>
      <c r="O429" s="116"/>
      <c r="P429" s="83"/>
      <c r="Q429" s="83"/>
      <c r="R429" s="88"/>
      <c r="S429" s="88"/>
      <c r="T429" s="91"/>
      <c r="U429" s="88"/>
      <c r="V429" s="82"/>
      <c r="W429" s="88"/>
      <c r="X429" s="79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 t="s">
        <v>220</v>
      </c>
      <c r="BC429" s="88">
        <v>1</v>
      </c>
      <c r="BD429" s="88"/>
      <c r="BE429" s="88"/>
      <c r="BF429" s="88"/>
      <c r="BG429" s="88"/>
      <c r="BH429" s="88"/>
      <c r="BI429" s="88"/>
      <c r="BJ429" s="88"/>
      <c r="BK429" s="88"/>
      <c r="BL429" s="88" t="s">
        <v>309</v>
      </c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</row>
    <row r="430" spans="1:64" ht="12.75" customHeight="1">
      <c r="A430" s="79"/>
      <c r="B430" s="79"/>
      <c r="C430" s="116"/>
      <c r="D430" s="83" t="s">
        <v>1236</v>
      </c>
      <c r="E430" s="83" t="s">
        <v>773</v>
      </c>
      <c r="F430" s="79" t="s">
        <v>105</v>
      </c>
      <c r="G430" s="83">
        <f t="shared" si="6"/>
        <v>5</v>
      </c>
      <c r="H430" s="83" t="s">
        <v>102</v>
      </c>
      <c r="I430" s="83"/>
      <c r="J430" s="83"/>
      <c r="K430" s="83"/>
      <c r="L430" s="178"/>
      <c r="M430" s="178"/>
      <c r="N430" s="83"/>
      <c r="O430" s="116"/>
      <c r="P430" s="83"/>
      <c r="Q430" s="83"/>
      <c r="R430" s="88"/>
      <c r="S430" s="88"/>
      <c r="T430" s="91"/>
      <c r="U430" s="88"/>
      <c r="V430" s="82"/>
      <c r="W430" s="88"/>
      <c r="X430" s="79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 t="s">
        <v>584</v>
      </c>
      <c r="BI430" s="88">
        <v>5</v>
      </c>
      <c r="BJ430" s="88"/>
      <c r="BK430" s="88"/>
      <c r="BL430" s="88" t="s">
        <v>309</v>
      </c>
    </row>
    <row r="431" spans="1:64" ht="12.75" customHeight="1">
      <c r="A431" s="79">
        <v>1431</v>
      </c>
      <c r="B431" s="79" t="s">
        <v>3</v>
      </c>
      <c r="C431" s="116">
        <v>1</v>
      </c>
      <c r="D431" s="83" t="s">
        <v>198</v>
      </c>
      <c r="E431" s="83" t="s">
        <v>30</v>
      </c>
      <c r="F431" s="79">
        <v>1431</v>
      </c>
      <c r="G431" s="83">
        <f t="shared" si="6"/>
        <v>31</v>
      </c>
      <c r="H431" s="83" t="s">
        <v>102</v>
      </c>
      <c r="I431" s="83">
        <v>1994</v>
      </c>
      <c r="J431" s="83"/>
      <c r="K431" s="83"/>
      <c r="L431" s="178">
        <v>1431</v>
      </c>
      <c r="M431" s="178">
        <v>1</v>
      </c>
      <c r="N431" s="83">
        <v>1443</v>
      </c>
      <c r="O431" s="116">
        <v>1</v>
      </c>
      <c r="P431" s="83"/>
      <c r="Q431" s="83"/>
      <c r="R431" s="88"/>
      <c r="S431" s="88"/>
      <c r="T431" s="91" t="s">
        <v>197</v>
      </c>
      <c r="U431" s="88">
        <v>2</v>
      </c>
      <c r="V431" s="82" t="s">
        <v>1237</v>
      </c>
      <c r="W431" s="88">
        <v>2</v>
      </c>
      <c r="X431" s="79">
        <v>1854</v>
      </c>
      <c r="Y431" s="88">
        <v>4</v>
      </c>
      <c r="Z431" s="88" t="s">
        <v>601</v>
      </c>
      <c r="AA431" s="88">
        <v>4</v>
      </c>
      <c r="AB431" s="88" t="s">
        <v>1238</v>
      </c>
      <c r="AC431" s="88">
        <v>6</v>
      </c>
      <c r="AD431" s="88" t="s">
        <v>1239</v>
      </c>
      <c r="AE431" s="88">
        <v>9</v>
      </c>
      <c r="AF431" s="88" t="s">
        <v>1240</v>
      </c>
      <c r="AG431" s="88">
        <v>2</v>
      </c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</row>
    <row r="432" spans="1:81" ht="12.75" customHeight="1">
      <c r="A432" s="147"/>
      <c r="B432" s="99"/>
      <c r="D432" s="99" t="s">
        <v>1380</v>
      </c>
      <c r="E432" s="99" t="s">
        <v>1381</v>
      </c>
      <c r="F432" s="148" t="s">
        <v>105</v>
      </c>
      <c r="G432" s="83">
        <f t="shared" si="6"/>
        <v>1</v>
      </c>
      <c r="H432" s="99" t="s">
        <v>99</v>
      </c>
      <c r="I432" s="99"/>
      <c r="J432" s="99"/>
      <c r="K432" s="99"/>
      <c r="L432" s="181"/>
      <c r="M432" s="181"/>
      <c r="N432" s="99"/>
      <c r="O432" s="137"/>
      <c r="P432" s="100" t="s">
        <v>105</v>
      </c>
      <c r="Q432" s="85">
        <v>1</v>
      </c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</row>
    <row r="433" spans="1:81" s="188" customFormat="1" ht="15.75">
      <c r="A433" s="192"/>
      <c r="B433" s="60"/>
      <c r="C433" s="195"/>
      <c r="D433" s="56" t="s">
        <v>109</v>
      </c>
      <c r="E433" s="56" t="s">
        <v>30</v>
      </c>
      <c r="F433" s="60" t="s">
        <v>105</v>
      </c>
      <c r="G433" s="47">
        <f t="shared" si="6"/>
        <v>5</v>
      </c>
      <c r="H433" s="56" t="s">
        <v>99</v>
      </c>
      <c r="I433" s="56"/>
      <c r="J433" s="56"/>
      <c r="K433" s="56"/>
      <c r="L433" s="202"/>
      <c r="M433" s="202"/>
      <c r="N433" s="56" t="s">
        <v>105</v>
      </c>
      <c r="O433" s="195">
        <v>1</v>
      </c>
      <c r="P433" s="56"/>
      <c r="Q433" s="56"/>
      <c r="R433" s="53" t="s">
        <v>105</v>
      </c>
      <c r="S433" s="53">
        <v>2</v>
      </c>
      <c r="T433" s="51"/>
      <c r="U433" s="53"/>
      <c r="V433" s="57"/>
      <c r="W433" s="53"/>
      <c r="X433" s="60"/>
      <c r="Y433" s="53"/>
      <c r="Z433" s="53"/>
      <c r="AA433" s="53"/>
      <c r="AB433" s="53"/>
      <c r="AC433" s="53"/>
      <c r="AD433" s="60" t="s">
        <v>105</v>
      </c>
      <c r="AE433" s="53">
        <v>2</v>
      </c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</row>
    <row r="434" spans="1:81" s="188" customFormat="1" ht="15.75">
      <c r="A434" s="49"/>
      <c r="B434" s="49"/>
      <c r="C434" s="194"/>
      <c r="D434" s="47" t="s">
        <v>43</v>
      </c>
      <c r="E434" s="47" t="s">
        <v>35</v>
      </c>
      <c r="F434" s="49">
        <v>1506</v>
      </c>
      <c r="G434" s="47">
        <f t="shared" si="6"/>
        <v>35</v>
      </c>
      <c r="H434" s="47" t="s">
        <v>102</v>
      </c>
      <c r="I434" s="47" t="s">
        <v>319</v>
      </c>
      <c r="J434" s="47"/>
      <c r="K434" s="47"/>
      <c r="L434" s="201"/>
      <c r="M434" s="201"/>
      <c r="N434" s="47"/>
      <c r="O434" s="194"/>
      <c r="P434" s="47"/>
      <c r="Q434" s="47"/>
      <c r="R434" s="48">
        <v>1517</v>
      </c>
      <c r="S434" s="48">
        <v>2</v>
      </c>
      <c r="T434" s="46" t="s">
        <v>194</v>
      </c>
      <c r="U434" s="48">
        <v>2</v>
      </c>
      <c r="V434" s="54">
        <v>1541</v>
      </c>
      <c r="W434" s="48">
        <v>5</v>
      </c>
      <c r="X434" s="49">
        <v>1621</v>
      </c>
      <c r="Y434" s="48">
        <v>7</v>
      </c>
      <c r="Z434" s="48" t="s">
        <v>329</v>
      </c>
      <c r="AA434" s="48">
        <v>7</v>
      </c>
      <c r="AB434" s="48" t="s">
        <v>1241</v>
      </c>
      <c r="AC434" s="48">
        <v>9</v>
      </c>
      <c r="AD434" s="48" t="s">
        <v>1242</v>
      </c>
      <c r="AE434" s="48">
        <v>2</v>
      </c>
      <c r="AF434" s="48"/>
      <c r="AG434" s="48"/>
      <c r="AH434" s="48" t="s">
        <v>1243</v>
      </c>
      <c r="AI434" s="48">
        <v>1</v>
      </c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 t="s">
        <v>309</v>
      </c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</row>
    <row r="435" spans="1:81" s="188" customFormat="1" ht="15.75">
      <c r="A435" s="49"/>
      <c r="B435" s="49"/>
      <c r="C435" s="195"/>
      <c r="D435" s="47" t="s">
        <v>1244</v>
      </c>
      <c r="E435" s="47" t="s">
        <v>248</v>
      </c>
      <c r="F435" s="49">
        <v>2223</v>
      </c>
      <c r="G435" s="47">
        <f t="shared" si="6"/>
        <v>21</v>
      </c>
      <c r="H435" s="47" t="s">
        <v>102</v>
      </c>
      <c r="I435" s="47"/>
      <c r="J435" s="47"/>
      <c r="K435" s="47"/>
      <c r="L435" s="201"/>
      <c r="M435" s="201"/>
      <c r="N435" s="47"/>
      <c r="O435" s="194"/>
      <c r="P435" s="47">
        <v>2223</v>
      </c>
      <c r="Q435" s="56">
        <v>1</v>
      </c>
      <c r="R435" s="48"/>
      <c r="S435" s="48"/>
      <c r="T435" s="46"/>
      <c r="U435" s="48"/>
      <c r="V435" s="54"/>
      <c r="W435" s="48"/>
      <c r="X435" s="49"/>
      <c r="Y435" s="48"/>
      <c r="Z435" s="48"/>
      <c r="AA435" s="48"/>
      <c r="AB435" s="48">
        <v>25.19</v>
      </c>
      <c r="AC435" s="48">
        <v>6</v>
      </c>
      <c r="AD435" s="48" t="s">
        <v>261</v>
      </c>
      <c r="AE435" s="48">
        <v>6</v>
      </c>
      <c r="AF435" s="48" t="s">
        <v>1245</v>
      </c>
      <c r="AG435" s="48">
        <v>6</v>
      </c>
      <c r="AH435" s="48">
        <v>3041</v>
      </c>
      <c r="AI435" s="48">
        <v>1</v>
      </c>
      <c r="AJ435" s="48" t="s">
        <v>1246</v>
      </c>
      <c r="AK435" s="48">
        <v>1</v>
      </c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 t="s">
        <v>309</v>
      </c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</row>
    <row r="436" spans="1:81" s="188" customFormat="1" ht="15.75">
      <c r="A436" s="49">
        <v>4500</v>
      </c>
      <c r="B436" s="49"/>
      <c r="C436" s="194">
        <v>1</v>
      </c>
      <c r="D436" s="47" t="s">
        <v>1247</v>
      </c>
      <c r="E436" s="47" t="s">
        <v>20</v>
      </c>
      <c r="F436" s="49">
        <v>4100</v>
      </c>
      <c r="G436" s="47">
        <f t="shared" si="6"/>
        <v>4</v>
      </c>
      <c r="H436" s="47" t="s">
        <v>102</v>
      </c>
      <c r="I436" s="47"/>
      <c r="J436" s="47"/>
      <c r="K436" s="47"/>
      <c r="L436" s="201">
        <v>4500</v>
      </c>
      <c r="M436" s="201">
        <v>1</v>
      </c>
      <c r="N436" s="47"/>
      <c r="O436" s="194"/>
      <c r="P436" s="47"/>
      <c r="Q436" s="47"/>
      <c r="R436" s="48"/>
      <c r="S436" s="48"/>
      <c r="T436" s="46"/>
      <c r="U436" s="48"/>
      <c r="V436" s="54">
        <v>4100</v>
      </c>
      <c r="W436" s="48">
        <v>2</v>
      </c>
      <c r="X436" s="49" t="s">
        <v>13</v>
      </c>
      <c r="Y436" s="48">
        <v>1</v>
      </c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</row>
    <row r="437" spans="1:81" s="188" customFormat="1" ht="15.75">
      <c r="A437" s="49"/>
      <c r="B437" s="49"/>
      <c r="C437" s="194"/>
      <c r="D437" s="47" t="s">
        <v>1248</v>
      </c>
      <c r="E437" s="47" t="s">
        <v>10</v>
      </c>
      <c r="F437" s="49" t="s">
        <v>105</v>
      </c>
      <c r="G437" s="47">
        <f t="shared" si="6"/>
        <v>2</v>
      </c>
      <c r="H437" s="47" t="s">
        <v>99</v>
      </c>
      <c r="I437" s="47"/>
      <c r="J437" s="47"/>
      <c r="K437" s="47"/>
      <c r="L437" s="201"/>
      <c r="M437" s="201"/>
      <c r="N437" s="47"/>
      <c r="O437" s="194"/>
      <c r="P437" s="47"/>
      <c r="Q437" s="47"/>
      <c r="R437" s="48"/>
      <c r="S437" s="48"/>
      <c r="T437" s="46"/>
      <c r="U437" s="48"/>
      <c r="V437" s="54"/>
      <c r="W437" s="48"/>
      <c r="X437" s="49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 t="s">
        <v>630</v>
      </c>
      <c r="BK437" s="48">
        <v>2</v>
      </c>
      <c r="BL437" s="48" t="s">
        <v>349</v>
      </c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</row>
    <row r="438" spans="1:81" s="188" customFormat="1" ht="15.75">
      <c r="A438" s="49"/>
      <c r="B438" s="49"/>
      <c r="C438" s="194"/>
      <c r="D438" s="47" t="s">
        <v>33</v>
      </c>
      <c r="E438" s="47" t="s">
        <v>10</v>
      </c>
      <c r="F438" s="49">
        <v>1912</v>
      </c>
      <c r="G438" s="47">
        <f t="shared" si="6"/>
        <v>30</v>
      </c>
      <c r="H438" s="47" t="s">
        <v>102</v>
      </c>
      <c r="I438" s="47" t="s">
        <v>319</v>
      </c>
      <c r="J438" s="47"/>
      <c r="K438" s="47"/>
      <c r="L438" s="201"/>
      <c r="M438" s="201"/>
      <c r="N438" s="47"/>
      <c r="O438" s="194"/>
      <c r="P438" s="47"/>
      <c r="Q438" s="47"/>
      <c r="R438" s="48"/>
      <c r="S438" s="48"/>
      <c r="T438" s="46"/>
      <c r="U438" s="48"/>
      <c r="V438" s="54">
        <v>2059</v>
      </c>
      <c r="W438" s="48">
        <v>3</v>
      </c>
      <c r="X438" s="49">
        <v>1912</v>
      </c>
      <c r="Y438" s="48">
        <v>6</v>
      </c>
      <c r="Z438" s="48" t="s">
        <v>1249</v>
      </c>
      <c r="AA438" s="48">
        <v>7</v>
      </c>
      <c r="AB438" s="48" t="s">
        <v>1250</v>
      </c>
      <c r="AC438" s="48">
        <v>2</v>
      </c>
      <c r="AD438" s="48" t="s">
        <v>1251</v>
      </c>
      <c r="AE438" s="48">
        <v>1</v>
      </c>
      <c r="AF438" s="48" t="s">
        <v>746</v>
      </c>
      <c r="AG438" s="48">
        <v>1</v>
      </c>
      <c r="AH438" s="48">
        <v>2454</v>
      </c>
      <c r="AI438" s="48">
        <v>3</v>
      </c>
      <c r="AJ438" s="48"/>
      <c r="AK438" s="48"/>
      <c r="AL438" s="48" t="s">
        <v>614</v>
      </c>
      <c r="AM438" s="48">
        <v>1</v>
      </c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 t="s">
        <v>638</v>
      </c>
      <c r="BG438" s="48">
        <v>1</v>
      </c>
      <c r="BH438" s="48" t="s">
        <v>1252</v>
      </c>
      <c r="BI438" s="48">
        <v>3</v>
      </c>
      <c r="BJ438" s="48" t="s">
        <v>1253</v>
      </c>
      <c r="BK438" s="48">
        <v>2</v>
      </c>
      <c r="BL438" s="48" t="s">
        <v>309</v>
      </c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</row>
    <row r="439" spans="1:81" s="188" customFormat="1" ht="15.75">
      <c r="A439" s="49"/>
      <c r="B439" s="49"/>
      <c r="C439" s="194"/>
      <c r="D439" s="47" t="s">
        <v>33</v>
      </c>
      <c r="E439" s="47" t="s">
        <v>1050</v>
      </c>
      <c r="F439" s="49">
        <v>2035</v>
      </c>
      <c r="G439" s="47">
        <f t="shared" si="6"/>
        <v>2</v>
      </c>
      <c r="H439" s="47" t="s">
        <v>102</v>
      </c>
      <c r="I439" s="47"/>
      <c r="J439" s="47"/>
      <c r="K439" s="47"/>
      <c r="L439" s="201"/>
      <c r="M439" s="201"/>
      <c r="N439" s="47"/>
      <c r="O439" s="194"/>
      <c r="P439" s="47"/>
      <c r="Q439" s="47"/>
      <c r="R439" s="48"/>
      <c r="S439" s="48"/>
      <c r="T439" s="46"/>
      <c r="U439" s="48"/>
      <c r="V439" s="54"/>
      <c r="W439" s="48"/>
      <c r="X439" s="49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 t="s">
        <v>1171</v>
      </c>
      <c r="AY439" s="48">
        <v>1</v>
      </c>
      <c r="AZ439" s="48"/>
      <c r="BA439" s="48"/>
      <c r="BB439" s="48"/>
      <c r="BC439" s="48"/>
      <c r="BD439" s="48"/>
      <c r="BE439" s="48"/>
      <c r="BF439" s="48"/>
      <c r="BG439" s="48"/>
      <c r="BH439" s="48" t="s">
        <v>1115</v>
      </c>
      <c r="BI439" s="48">
        <v>1</v>
      </c>
      <c r="BJ439" s="48"/>
      <c r="BK439" s="48"/>
      <c r="BL439" s="48" t="s">
        <v>309</v>
      </c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</row>
    <row r="440" spans="1:81" s="188" customFormat="1" ht="15.75">
      <c r="A440" s="49"/>
      <c r="B440" s="49"/>
      <c r="C440" s="194"/>
      <c r="D440" s="47" t="s">
        <v>33</v>
      </c>
      <c r="E440" s="47" t="s">
        <v>30</v>
      </c>
      <c r="F440" s="49" t="s">
        <v>105</v>
      </c>
      <c r="G440" s="47">
        <f t="shared" si="6"/>
        <v>1</v>
      </c>
      <c r="H440" s="47" t="s">
        <v>102</v>
      </c>
      <c r="I440" s="47"/>
      <c r="J440" s="47"/>
      <c r="K440" s="47"/>
      <c r="L440" s="201"/>
      <c r="M440" s="201"/>
      <c r="N440" s="47"/>
      <c r="O440" s="194"/>
      <c r="P440" s="47"/>
      <c r="Q440" s="47"/>
      <c r="R440" s="48"/>
      <c r="S440" s="48"/>
      <c r="T440" s="46"/>
      <c r="U440" s="48"/>
      <c r="V440" s="54"/>
      <c r="W440" s="48"/>
      <c r="X440" s="49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 t="s">
        <v>389</v>
      </c>
      <c r="BI440" s="48">
        <v>1</v>
      </c>
      <c r="BJ440" s="48"/>
      <c r="BK440" s="48"/>
      <c r="BL440" s="48" t="s">
        <v>309</v>
      </c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</row>
    <row r="441" spans="1:81" s="188" customFormat="1" ht="15.75">
      <c r="A441" s="49"/>
      <c r="B441" s="49"/>
      <c r="C441" s="194"/>
      <c r="D441" s="47" t="s">
        <v>33</v>
      </c>
      <c r="E441" s="47" t="s">
        <v>150</v>
      </c>
      <c r="F441" s="49" t="s">
        <v>389</v>
      </c>
      <c r="G441" s="47">
        <f t="shared" si="6"/>
        <v>65</v>
      </c>
      <c r="H441" s="47" t="s">
        <v>102</v>
      </c>
      <c r="I441" s="47"/>
      <c r="J441" s="47"/>
      <c r="K441" s="47"/>
      <c r="L441" s="201"/>
      <c r="M441" s="201"/>
      <c r="N441" s="47"/>
      <c r="O441" s="194"/>
      <c r="P441" s="47"/>
      <c r="Q441" s="47"/>
      <c r="R441" s="48"/>
      <c r="S441" s="48"/>
      <c r="T441" s="46"/>
      <c r="U441" s="48"/>
      <c r="V441" s="54"/>
      <c r="W441" s="48"/>
      <c r="X441" s="49"/>
      <c r="Y441" s="48"/>
      <c r="Z441" s="48"/>
      <c r="AA441" s="48"/>
      <c r="AB441" s="48"/>
      <c r="AC441" s="48"/>
      <c r="AD441" s="48" t="s">
        <v>323</v>
      </c>
      <c r="AE441" s="48">
        <v>1</v>
      </c>
      <c r="AF441" s="48" t="s">
        <v>1254</v>
      </c>
      <c r="AG441" s="48">
        <v>1</v>
      </c>
      <c r="AH441" s="48">
        <v>1920</v>
      </c>
      <c r="AI441" s="48">
        <v>1</v>
      </c>
      <c r="AJ441" s="48">
        <v>1813</v>
      </c>
      <c r="AK441" s="48">
        <v>2</v>
      </c>
      <c r="AL441" s="48" t="s">
        <v>1255</v>
      </c>
      <c r="AM441" s="48">
        <v>2</v>
      </c>
      <c r="AN441" s="48" t="s">
        <v>1256</v>
      </c>
      <c r="AO441" s="48">
        <v>6</v>
      </c>
      <c r="AP441" s="48" t="s">
        <v>312</v>
      </c>
      <c r="AQ441" s="48">
        <v>9</v>
      </c>
      <c r="AR441" s="48" t="s">
        <v>229</v>
      </c>
      <c r="AS441" s="48">
        <v>9</v>
      </c>
      <c r="AT441" s="48" t="s">
        <v>1257</v>
      </c>
      <c r="AU441" s="48">
        <v>10</v>
      </c>
      <c r="AV441" s="48" t="s">
        <v>1258</v>
      </c>
      <c r="AW441" s="48">
        <v>7</v>
      </c>
      <c r="AX441" s="48" t="s">
        <v>1259</v>
      </c>
      <c r="AY441" s="48">
        <v>4</v>
      </c>
      <c r="AZ441" s="48" t="s">
        <v>889</v>
      </c>
      <c r="BA441" s="48">
        <v>5</v>
      </c>
      <c r="BB441" s="48" t="s">
        <v>1119</v>
      </c>
      <c r="BC441" s="48">
        <v>2</v>
      </c>
      <c r="BD441" s="48" t="s">
        <v>1260</v>
      </c>
      <c r="BE441" s="48">
        <v>3</v>
      </c>
      <c r="BF441" s="48" t="s">
        <v>1261</v>
      </c>
      <c r="BG441" s="48">
        <v>1</v>
      </c>
      <c r="BH441" s="48" t="s">
        <v>1262</v>
      </c>
      <c r="BI441" s="48">
        <v>2</v>
      </c>
      <c r="BJ441" s="48"/>
      <c r="BK441" s="48"/>
      <c r="BL441" s="48" t="s">
        <v>309</v>
      </c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</row>
    <row r="442" spans="1:81" s="188" customFormat="1" ht="15.75">
      <c r="A442" s="49">
        <v>2343</v>
      </c>
      <c r="B442" s="49"/>
      <c r="C442" s="195">
        <v>7</v>
      </c>
      <c r="D442" s="47" t="s">
        <v>33</v>
      </c>
      <c r="E442" s="47" t="s">
        <v>7</v>
      </c>
      <c r="F442" s="49">
        <v>1738</v>
      </c>
      <c r="G442" s="47">
        <f t="shared" si="6"/>
        <v>99</v>
      </c>
      <c r="H442" s="47" t="s">
        <v>102</v>
      </c>
      <c r="I442" s="47">
        <v>1948</v>
      </c>
      <c r="J442" s="47"/>
      <c r="K442" s="47"/>
      <c r="L442" s="201">
        <v>2343</v>
      </c>
      <c r="M442" s="201">
        <v>7</v>
      </c>
      <c r="N442" s="47">
        <v>2410</v>
      </c>
      <c r="O442" s="195">
        <v>9</v>
      </c>
      <c r="P442" s="47">
        <v>2339</v>
      </c>
      <c r="Q442" s="56">
        <v>7</v>
      </c>
      <c r="R442" s="48">
        <v>2232</v>
      </c>
      <c r="S442" s="48">
        <v>6</v>
      </c>
      <c r="T442" s="46" t="s">
        <v>240</v>
      </c>
      <c r="U442" s="51" t="s">
        <v>222</v>
      </c>
      <c r="V442" s="54" t="s">
        <v>1263</v>
      </c>
      <c r="W442" s="48">
        <v>7</v>
      </c>
      <c r="X442" s="49">
        <v>2302</v>
      </c>
      <c r="Y442" s="48">
        <v>7</v>
      </c>
      <c r="Z442" s="48" t="s">
        <v>449</v>
      </c>
      <c r="AA442" s="48">
        <v>5</v>
      </c>
      <c r="AB442" s="48">
        <v>23.36</v>
      </c>
      <c r="AC442" s="48">
        <v>1</v>
      </c>
      <c r="AD442" s="48" t="s">
        <v>383</v>
      </c>
      <c r="AE442" s="48">
        <v>3</v>
      </c>
      <c r="AF442" s="48" t="s">
        <v>1205</v>
      </c>
      <c r="AG442" s="48">
        <v>4</v>
      </c>
      <c r="AH442" s="48">
        <v>1955</v>
      </c>
      <c r="AI442" s="48">
        <v>1</v>
      </c>
      <c r="AJ442" s="48">
        <v>1940</v>
      </c>
      <c r="AK442" s="48">
        <v>4</v>
      </c>
      <c r="AL442" s="48" t="s">
        <v>1264</v>
      </c>
      <c r="AM442" s="48">
        <v>2</v>
      </c>
      <c r="AN442" s="48" t="s">
        <v>1265</v>
      </c>
      <c r="AO442" s="48">
        <v>3</v>
      </c>
      <c r="AP442" s="48"/>
      <c r="AQ442" s="48"/>
      <c r="AR442" s="48" t="s">
        <v>888</v>
      </c>
      <c r="AS442" s="48">
        <v>1</v>
      </c>
      <c r="AT442" s="48" t="s">
        <v>1215</v>
      </c>
      <c r="AU442" s="48">
        <v>2</v>
      </c>
      <c r="AV442" s="48" t="s">
        <v>231</v>
      </c>
      <c r="AW442" s="48">
        <v>2</v>
      </c>
      <c r="AX442" s="48" t="s">
        <v>1266</v>
      </c>
      <c r="AY442" s="48">
        <v>2</v>
      </c>
      <c r="AZ442" s="48" t="s">
        <v>1267</v>
      </c>
      <c r="BA442" s="48">
        <v>5</v>
      </c>
      <c r="BB442" s="48" t="s">
        <v>1268</v>
      </c>
      <c r="BC442" s="48">
        <v>5</v>
      </c>
      <c r="BD442" s="48" t="s">
        <v>1266</v>
      </c>
      <c r="BE442" s="48">
        <v>2</v>
      </c>
      <c r="BF442" s="48" t="s">
        <v>617</v>
      </c>
      <c r="BG442" s="48">
        <v>1</v>
      </c>
      <c r="BH442" s="48" t="s">
        <v>1269</v>
      </c>
      <c r="BI442" s="48">
        <v>2</v>
      </c>
      <c r="BJ442" s="48" t="s">
        <v>473</v>
      </c>
      <c r="BK442" s="48">
        <v>4</v>
      </c>
      <c r="BL442" s="48" t="s">
        <v>309</v>
      </c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</row>
    <row r="443" spans="1:81" s="188" customFormat="1" ht="15.75">
      <c r="A443" s="49"/>
      <c r="B443" s="54"/>
      <c r="C443" s="195"/>
      <c r="D443" s="58" t="s">
        <v>191</v>
      </c>
      <c r="E443" s="58" t="s">
        <v>186</v>
      </c>
      <c r="F443" s="57" t="s">
        <v>1391</v>
      </c>
      <c r="G443" s="47">
        <f t="shared" si="6"/>
        <v>4</v>
      </c>
      <c r="H443" s="63" t="s">
        <v>99</v>
      </c>
      <c r="I443" s="63"/>
      <c r="J443" s="63"/>
      <c r="K443" s="63"/>
      <c r="L443" s="204"/>
      <c r="M443" s="204"/>
      <c r="N443" s="63"/>
      <c r="O443" s="196"/>
      <c r="P443" s="47">
        <v>3600</v>
      </c>
      <c r="Q443" s="56">
        <v>1</v>
      </c>
      <c r="R443" s="51"/>
      <c r="S443" s="51"/>
      <c r="T443" s="51" t="s">
        <v>105</v>
      </c>
      <c r="U443" s="53">
        <v>1</v>
      </c>
      <c r="V443" s="57" t="s">
        <v>105</v>
      </c>
      <c r="W443" s="51" t="s">
        <v>170</v>
      </c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</row>
    <row r="444" spans="1:81" s="189" customFormat="1" ht="15.75">
      <c r="A444" s="193"/>
      <c r="B444" s="54"/>
      <c r="C444" s="196"/>
      <c r="D444" s="58" t="s">
        <v>165</v>
      </c>
      <c r="E444" s="58" t="s">
        <v>166</v>
      </c>
      <c r="F444" s="57" t="s">
        <v>161</v>
      </c>
      <c r="G444" s="47">
        <f t="shared" si="6"/>
        <v>4</v>
      </c>
      <c r="H444" s="63" t="s">
        <v>99</v>
      </c>
      <c r="I444" s="63"/>
      <c r="J444" s="63"/>
      <c r="K444" s="63"/>
      <c r="L444" s="204"/>
      <c r="M444" s="204"/>
      <c r="N444" s="63"/>
      <c r="O444" s="196"/>
      <c r="P444" s="63"/>
      <c r="Q444" s="62"/>
      <c r="R444" s="51"/>
      <c r="S444" s="51"/>
      <c r="T444" s="51" t="s">
        <v>161</v>
      </c>
      <c r="U444" s="53">
        <v>4</v>
      </c>
      <c r="V444" s="57"/>
      <c r="W444" s="51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</row>
    <row r="445" spans="1:81" s="188" customFormat="1" ht="15.75">
      <c r="A445" s="49"/>
      <c r="B445" s="49"/>
      <c r="C445" s="194"/>
      <c r="D445" s="47" t="s">
        <v>192</v>
      </c>
      <c r="E445" s="47" t="s">
        <v>181</v>
      </c>
      <c r="F445" s="49" t="s">
        <v>193</v>
      </c>
      <c r="G445" s="47">
        <f t="shared" si="6"/>
        <v>5</v>
      </c>
      <c r="H445" s="47" t="s">
        <v>99</v>
      </c>
      <c r="I445" s="47"/>
      <c r="J445" s="47"/>
      <c r="K445" s="47"/>
      <c r="L445" s="201"/>
      <c r="M445" s="201"/>
      <c r="N445" s="47"/>
      <c r="O445" s="194"/>
      <c r="P445" s="47"/>
      <c r="Q445" s="47"/>
      <c r="R445" s="48"/>
      <c r="S445" s="48"/>
      <c r="T445" s="46" t="s">
        <v>105</v>
      </c>
      <c r="U445" s="48">
        <v>2</v>
      </c>
      <c r="V445" s="54"/>
      <c r="W445" s="48"/>
      <c r="X445" s="49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 t="s">
        <v>1270</v>
      </c>
      <c r="BE445" s="48">
        <v>1</v>
      </c>
      <c r="BF445" s="48"/>
      <c r="BG445" s="48">
        <v>1</v>
      </c>
      <c r="BH445" s="48" t="s">
        <v>1271</v>
      </c>
      <c r="BI445" s="48">
        <v>1</v>
      </c>
      <c r="BJ445" s="48"/>
      <c r="BK445" s="48"/>
      <c r="BL445" s="48" t="s">
        <v>349</v>
      </c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</row>
    <row r="446" spans="1:81" s="188" customFormat="1" ht="15.75">
      <c r="A446" s="49"/>
      <c r="B446" s="49"/>
      <c r="C446" s="194"/>
      <c r="D446" s="47" t="s">
        <v>1272</v>
      </c>
      <c r="E446" s="47" t="s">
        <v>1273</v>
      </c>
      <c r="F446" s="49">
        <v>2639</v>
      </c>
      <c r="G446" s="47">
        <f t="shared" si="6"/>
        <v>9</v>
      </c>
      <c r="H446" s="47" t="s">
        <v>99</v>
      </c>
      <c r="I446" s="47" t="s">
        <v>319</v>
      </c>
      <c r="J446" s="47"/>
      <c r="K446" s="47"/>
      <c r="L446" s="201"/>
      <c r="M446" s="201"/>
      <c r="N446" s="47"/>
      <c r="O446" s="194"/>
      <c r="P446" s="47"/>
      <c r="Q446" s="47"/>
      <c r="R446" s="48"/>
      <c r="S446" s="48"/>
      <c r="T446" s="46"/>
      <c r="U446" s="48"/>
      <c r="V446" s="54"/>
      <c r="W446" s="48"/>
      <c r="X446" s="49"/>
      <c r="Y446" s="48"/>
      <c r="Z446" s="48" t="s">
        <v>105</v>
      </c>
      <c r="AA446" s="48">
        <v>1</v>
      </c>
      <c r="AB446" s="48"/>
      <c r="AC446" s="48"/>
      <c r="AD446" s="48" t="s">
        <v>1274</v>
      </c>
      <c r="AE446" s="48">
        <v>6</v>
      </c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 t="s">
        <v>1275</v>
      </c>
      <c r="AU446" s="48">
        <v>1</v>
      </c>
      <c r="AV446" s="48"/>
      <c r="AW446" s="48"/>
      <c r="AX446" s="48"/>
      <c r="AY446" s="48"/>
      <c r="AZ446" s="48" t="s">
        <v>1276</v>
      </c>
      <c r="BA446" s="48">
        <v>1</v>
      </c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 t="s">
        <v>349</v>
      </c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</row>
    <row r="447" spans="1:81" s="188" customFormat="1" ht="15.75">
      <c r="A447" s="49"/>
      <c r="B447" s="49"/>
      <c r="C447" s="194"/>
      <c r="D447" s="47" t="s">
        <v>1277</v>
      </c>
      <c r="E447" s="47" t="s">
        <v>95</v>
      </c>
      <c r="F447" s="49" t="s">
        <v>1278</v>
      </c>
      <c r="G447" s="47">
        <f t="shared" si="6"/>
        <v>2</v>
      </c>
      <c r="H447" s="47" t="s">
        <v>99</v>
      </c>
      <c r="I447" s="47"/>
      <c r="J447" s="47"/>
      <c r="K447" s="47"/>
      <c r="L447" s="201"/>
      <c r="M447" s="201"/>
      <c r="N447" s="47"/>
      <c r="O447" s="194"/>
      <c r="P447" s="47"/>
      <c r="Q447" s="47"/>
      <c r="R447" s="48"/>
      <c r="S447" s="48"/>
      <c r="T447" s="46"/>
      <c r="U447" s="48"/>
      <c r="V447" s="54"/>
      <c r="W447" s="48"/>
      <c r="X447" s="49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 t="s">
        <v>1270</v>
      </c>
      <c r="BE447" s="48">
        <v>1</v>
      </c>
      <c r="BF447" s="48"/>
      <c r="BG447" s="48">
        <v>1</v>
      </c>
      <c r="BH447" s="48"/>
      <c r="BI447" s="48"/>
      <c r="BJ447" s="48"/>
      <c r="BK447" s="48"/>
      <c r="BL447" s="48" t="s">
        <v>349</v>
      </c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</row>
    <row r="448" spans="1:81" s="188" customFormat="1" ht="15.75">
      <c r="A448" s="49">
        <v>2311</v>
      </c>
      <c r="B448" s="49" t="s">
        <v>3</v>
      </c>
      <c r="C448" s="194">
        <v>1</v>
      </c>
      <c r="D448" s="47" t="s">
        <v>96</v>
      </c>
      <c r="E448" s="47" t="s">
        <v>90</v>
      </c>
      <c r="F448" s="49">
        <v>2311</v>
      </c>
      <c r="G448" s="47">
        <f t="shared" si="6"/>
        <v>4</v>
      </c>
      <c r="H448" s="47" t="s">
        <v>102</v>
      </c>
      <c r="I448" s="47"/>
      <c r="J448" s="47"/>
      <c r="K448" s="47"/>
      <c r="L448" s="201">
        <v>2311</v>
      </c>
      <c r="M448" s="201">
        <v>1</v>
      </c>
      <c r="N448" s="47"/>
      <c r="O448" s="194"/>
      <c r="P448" s="47"/>
      <c r="Q448" s="47"/>
      <c r="R448" s="48">
        <v>2855</v>
      </c>
      <c r="S448" s="48">
        <v>2</v>
      </c>
      <c r="T448" s="46" t="s">
        <v>142</v>
      </c>
      <c r="U448" s="48">
        <v>1</v>
      </c>
      <c r="V448" s="54"/>
      <c r="W448" s="48"/>
      <c r="X448" s="49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</row>
    <row r="449" spans="1:81" s="188" customFormat="1" ht="15.75">
      <c r="A449" s="49"/>
      <c r="B449" s="49"/>
      <c r="C449" s="194"/>
      <c r="D449" s="47" t="s">
        <v>1279</v>
      </c>
      <c r="E449" s="47" t="s">
        <v>30</v>
      </c>
      <c r="F449" s="49" t="s">
        <v>105</v>
      </c>
      <c r="G449" s="47">
        <f t="shared" si="6"/>
        <v>4</v>
      </c>
      <c r="H449" s="47" t="s">
        <v>102</v>
      </c>
      <c r="I449" s="47"/>
      <c r="J449" s="47"/>
      <c r="K449" s="47"/>
      <c r="L449" s="201"/>
      <c r="M449" s="201"/>
      <c r="N449" s="47"/>
      <c r="O449" s="194"/>
      <c r="P449" s="47"/>
      <c r="Q449" s="47"/>
      <c r="R449" s="48"/>
      <c r="S449" s="48"/>
      <c r="T449" s="46"/>
      <c r="U449" s="48"/>
      <c r="V449" s="54"/>
      <c r="W449" s="48"/>
      <c r="X449" s="49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 t="s">
        <v>652</v>
      </c>
      <c r="BI449" s="48">
        <v>4</v>
      </c>
      <c r="BJ449" s="48"/>
      <c r="BK449" s="48"/>
      <c r="BL449" s="48" t="s">
        <v>309</v>
      </c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</row>
    <row r="450" spans="1:81" s="188" customFormat="1" ht="15.75">
      <c r="A450" s="49"/>
      <c r="B450" s="49"/>
      <c r="C450" s="194"/>
      <c r="D450" s="47" t="s">
        <v>1280</v>
      </c>
      <c r="E450" s="47" t="s">
        <v>328</v>
      </c>
      <c r="F450" s="49">
        <v>2036</v>
      </c>
      <c r="G450" s="47">
        <f t="shared" si="6"/>
        <v>2</v>
      </c>
      <c r="H450" s="47" t="s">
        <v>102</v>
      </c>
      <c r="I450" s="47"/>
      <c r="J450" s="47"/>
      <c r="K450" s="47"/>
      <c r="L450" s="201"/>
      <c r="M450" s="201"/>
      <c r="N450" s="47"/>
      <c r="O450" s="194"/>
      <c r="P450" s="47"/>
      <c r="Q450" s="47"/>
      <c r="R450" s="48"/>
      <c r="S450" s="48"/>
      <c r="T450" s="46"/>
      <c r="U450" s="48"/>
      <c r="V450" s="54"/>
      <c r="W450" s="48"/>
      <c r="X450" s="49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 t="s">
        <v>384</v>
      </c>
      <c r="AY450" s="48">
        <v>1</v>
      </c>
      <c r="AZ450" s="48"/>
      <c r="BA450" s="48"/>
      <c r="BB450" s="48"/>
      <c r="BC450" s="48"/>
      <c r="BD450" s="48" t="s">
        <v>851</v>
      </c>
      <c r="BE450" s="48">
        <v>1</v>
      </c>
      <c r="BF450" s="48"/>
      <c r="BG450" s="48"/>
      <c r="BH450" s="48"/>
      <c r="BI450" s="48"/>
      <c r="BJ450" s="48"/>
      <c r="BK450" s="48"/>
      <c r="BL450" s="48" t="s">
        <v>309</v>
      </c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</row>
    <row r="451" spans="1:81" s="188" customFormat="1" ht="15.75">
      <c r="A451" s="49"/>
      <c r="B451" s="49"/>
      <c r="C451" s="194"/>
      <c r="D451" s="47" t="s">
        <v>1281</v>
      </c>
      <c r="E451" s="47" t="s">
        <v>434</v>
      </c>
      <c r="F451" s="49">
        <v>2645</v>
      </c>
      <c r="G451" s="47">
        <f t="shared" si="6"/>
        <v>2</v>
      </c>
      <c r="H451" s="47" t="s">
        <v>102</v>
      </c>
      <c r="I451" s="47"/>
      <c r="J451" s="47"/>
      <c r="K451" s="47"/>
      <c r="L451" s="201"/>
      <c r="M451" s="201"/>
      <c r="N451" s="47"/>
      <c r="O451" s="194"/>
      <c r="P451" s="47"/>
      <c r="Q451" s="47"/>
      <c r="R451" s="48"/>
      <c r="S451" s="48"/>
      <c r="T451" s="46"/>
      <c r="U451" s="48"/>
      <c r="V451" s="54"/>
      <c r="W451" s="48"/>
      <c r="X451" s="49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 t="s">
        <v>937</v>
      </c>
      <c r="BE451" s="48">
        <v>2</v>
      </c>
      <c r="BF451" s="48"/>
      <c r="BG451" s="48"/>
      <c r="BH451" s="48"/>
      <c r="BI451" s="48"/>
      <c r="BJ451" s="48"/>
      <c r="BK451" s="48"/>
      <c r="BL451" s="48" t="s">
        <v>309</v>
      </c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</row>
    <row r="452" spans="1:81" s="188" customFormat="1" ht="15.75">
      <c r="A452" s="49"/>
      <c r="B452" s="49"/>
      <c r="C452" s="194"/>
      <c r="D452" s="47" t="s">
        <v>1281</v>
      </c>
      <c r="E452" s="47" t="s">
        <v>1009</v>
      </c>
      <c r="F452" s="49">
        <v>1733</v>
      </c>
      <c r="G452" s="47">
        <f aca="true" t="shared" si="7" ref="G452:G467">SUM(K452+M452+O452+Q452+S452+U452+W452+Y452+AA452+AC452+AE452+AG452+AI452+AK452+AM452+AO452+AQ452+AS452+AU452+AW452+AY452+BA452+BC452+BE452+BG452+BI452+BK452)</f>
        <v>5</v>
      </c>
      <c r="H452" s="47" t="s">
        <v>102</v>
      </c>
      <c r="I452" s="47"/>
      <c r="J452" s="47"/>
      <c r="K452" s="47"/>
      <c r="L452" s="201"/>
      <c r="M452" s="201"/>
      <c r="N452" s="47"/>
      <c r="O452" s="194"/>
      <c r="P452" s="47"/>
      <c r="Q452" s="47"/>
      <c r="R452" s="48"/>
      <c r="S452" s="48"/>
      <c r="T452" s="46"/>
      <c r="U452" s="48"/>
      <c r="V452" s="54"/>
      <c r="W452" s="48"/>
      <c r="X452" s="49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 t="s">
        <v>1282</v>
      </c>
      <c r="AU452" s="48">
        <v>1</v>
      </c>
      <c r="AV452" s="48"/>
      <c r="AW452" s="48"/>
      <c r="AX452" s="48" t="s">
        <v>318</v>
      </c>
      <c r="AY452" s="48">
        <v>3</v>
      </c>
      <c r="AZ452" s="48"/>
      <c r="BA452" s="48"/>
      <c r="BB452" s="48"/>
      <c r="BC452" s="48"/>
      <c r="BD452" s="48" t="s">
        <v>1220</v>
      </c>
      <c r="BE452" s="48">
        <v>1</v>
      </c>
      <c r="BF452" s="48"/>
      <c r="BG452" s="48"/>
      <c r="BH452" s="48"/>
      <c r="BI452" s="48"/>
      <c r="BJ452" s="48"/>
      <c r="BK452" s="48"/>
      <c r="BL452" s="48" t="s">
        <v>309</v>
      </c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</row>
    <row r="453" spans="1:81" s="188" customFormat="1" ht="15.75">
      <c r="A453" s="49"/>
      <c r="B453" s="49"/>
      <c r="C453" s="194"/>
      <c r="D453" s="47" t="s">
        <v>1283</v>
      </c>
      <c r="E453" s="47" t="s">
        <v>248</v>
      </c>
      <c r="F453" s="49">
        <v>2146</v>
      </c>
      <c r="G453" s="47">
        <f t="shared" si="7"/>
        <v>5</v>
      </c>
      <c r="H453" s="47" t="s">
        <v>102</v>
      </c>
      <c r="I453" s="47"/>
      <c r="J453" s="47"/>
      <c r="K453" s="47"/>
      <c r="L453" s="201"/>
      <c r="M453" s="201"/>
      <c r="N453" s="47"/>
      <c r="O453" s="194"/>
      <c r="P453" s="47"/>
      <c r="Q453" s="47"/>
      <c r="R453" s="48"/>
      <c r="S453" s="48"/>
      <c r="T453" s="46"/>
      <c r="U453" s="48"/>
      <c r="V453" s="54"/>
      <c r="W453" s="48"/>
      <c r="X453" s="49"/>
      <c r="Y453" s="48"/>
      <c r="Z453" s="48"/>
      <c r="AA453" s="48"/>
      <c r="AB453" s="48"/>
      <c r="AC453" s="48"/>
      <c r="AD453" s="48" t="s">
        <v>988</v>
      </c>
      <c r="AE453" s="48">
        <v>3</v>
      </c>
      <c r="AF453" s="48"/>
      <c r="AG453" s="48"/>
      <c r="AH453" s="48"/>
      <c r="AI453" s="48"/>
      <c r="AJ453" s="48"/>
      <c r="AK453" s="48"/>
      <c r="AL453" s="48"/>
      <c r="AM453" s="48"/>
      <c r="AN453" s="48" t="s">
        <v>651</v>
      </c>
      <c r="AO453" s="48">
        <v>2</v>
      </c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 t="s">
        <v>309</v>
      </c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</row>
    <row r="454" spans="1:81" s="188" customFormat="1" ht="15.75">
      <c r="A454" s="49"/>
      <c r="B454" s="49"/>
      <c r="C454" s="194"/>
      <c r="D454" s="47" t="s">
        <v>1283</v>
      </c>
      <c r="E454" s="47" t="s">
        <v>35</v>
      </c>
      <c r="F454" s="49" t="s">
        <v>105</v>
      </c>
      <c r="G454" s="47">
        <f t="shared" si="7"/>
        <v>5</v>
      </c>
      <c r="H454" s="47" t="s">
        <v>102</v>
      </c>
      <c r="I454" s="47"/>
      <c r="J454" s="47"/>
      <c r="K454" s="47"/>
      <c r="L454" s="201"/>
      <c r="M454" s="201"/>
      <c r="N454" s="47"/>
      <c r="O454" s="194"/>
      <c r="P454" s="47"/>
      <c r="Q454" s="47"/>
      <c r="R454" s="48"/>
      <c r="S454" s="48"/>
      <c r="T454" s="46"/>
      <c r="U454" s="48"/>
      <c r="V454" s="54"/>
      <c r="W454" s="48"/>
      <c r="X454" s="49" t="s">
        <v>13</v>
      </c>
      <c r="Y454" s="48">
        <v>4</v>
      </c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 t="s">
        <v>974</v>
      </c>
      <c r="BK454" s="48">
        <v>1</v>
      </c>
      <c r="BL454" s="48" t="s">
        <v>309</v>
      </c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</row>
    <row r="455" spans="1:81" s="188" customFormat="1" ht="15.75">
      <c r="A455" s="49"/>
      <c r="B455" s="49"/>
      <c r="C455" s="194"/>
      <c r="D455" s="47" t="s">
        <v>1284</v>
      </c>
      <c r="E455" s="47" t="s">
        <v>248</v>
      </c>
      <c r="F455" s="49">
        <v>4123</v>
      </c>
      <c r="G455" s="47">
        <f t="shared" si="7"/>
        <v>6</v>
      </c>
      <c r="H455" s="47" t="s">
        <v>102</v>
      </c>
      <c r="I455" s="47"/>
      <c r="J455" s="47"/>
      <c r="K455" s="47"/>
      <c r="L455" s="201"/>
      <c r="M455" s="201"/>
      <c r="N455" s="47"/>
      <c r="O455" s="194"/>
      <c r="P455" s="47"/>
      <c r="Q455" s="47"/>
      <c r="R455" s="48"/>
      <c r="S455" s="48"/>
      <c r="T455" s="46"/>
      <c r="U455" s="48"/>
      <c r="V455" s="54"/>
      <c r="W455" s="48"/>
      <c r="X455" s="49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 t="s">
        <v>1285</v>
      </c>
      <c r="BE455" s="48">
        <v>1</v>
      </c>
      <c r="BF455" s="48"/>
      <c r="BG455" s="48"/>
      <c r="BH455" s="48" t="s">
        <v>1286</v>
      </c>
      <c r="BI455" s="48">
        <v>2</v>
      </c>
      <c r="BJ455" s="48" t="s">
        <v>1287</v>
      </c>
      <c r="BK455" s="48">
        <v>3</v>
      </c>
      <c r="BL455" s="48" t="s">
        <v>309</v>
      </c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</row>
    <row r="456" spans="1:81" s="188" customFormat="1" ht="15.75">
      <c r="A456" s="49"/>
      <c r="B456" s="49"/>
      <c r="C456" s="194"/>
      <c r="D456" s="47" t="s">
        <v>1284</v>
      </c>
      <c r="E456" s="47" t="s">
        <v>434</v>
      </c>
      <c r="F456" s="49">
        <v>1917</v>
      </c>
      <c r="G456" s="47">
        <f t="shared" si="7"/>
        <v>3</v>
      </c>
      <c r="H456" s="47" t="s">
        <v>102</v>
      </c>
      <c r="I456" s="47"/>
      <c r="J456" s="47"/>
      <c r="K456" s="47"/>
      <c r="L456" s="201"/>
      <c r="M456" s="201"/>
      <c r="N456" s="47"/>
      <c r="O456" s="194"/>
      <c r="P456" s="47"/>
      <c r="Q456" s="47"/>
      <c r="R456" s="48"/>
      <c r="S456" s="48"/>
      <c r="T456" s="46"/>
      <c r="U456" s="48"/>
      <c r="V456" s="54"/>
      <c r="W456" s="48"/>
      <c r="X456" s="49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 t="s">
        <v>444</v>
      </c>
      <c r="AW456" s="48">
        <v>1</v>
      </c>
      <c r="AX456" s="48"/>
      <c r="AY456" s="48"/>
      <c r="AZ456" s="48"/>
      <c r="BA456" s="48"/>
      <c r="BB456" s="48"/>
      <c r="BC456" s="48"/>
      <c r="BD456" s="48" t="s">
        <v>1249</v>
      </c>
      <c r="BE456" s="48">
        <v>2</v>
      </c>
      <c r="BF456" s="48"/>
      <c r="BG456" s="48"/>
      <c r="BH456" s="48"/>
      <c r="BI456" s="48"/>
      <c r="BJ456" s="48"/>
      <c r="BK456" s="48"/>
      <c r="BL456" s="48" t="s">
        <v>309</v>
      </c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</row>
    <row r="457" spans="1:64" ht="12.75" customHeight="1">
      <c r="A457" s="79"/>
      <c r="B457" s="79"/>
      <c r="C457" s="116"/>
      <c r="D457" s="83" t="s">
        <v>1284</v>
      </c>
      <c r="E457" s="83" t="s">
        <v>150</v>
      </c>
      <c r="F457" s="79">
        <v>1613</v>
      </c>
      <c r="G457" s="83">
        <f t="shared" si="7"/>
        <v>79</v>
      </c>
      <c r="H457" s="83" t="s">
        <v>102</v>
      </c>
      <c r="I457" s="83"/>
      <c r="J457" s="83"/>
      <c r="K457" s="83"/>
      <c r="L457" s="178"/>
      <c r="M457" s="178"/>
      <c r="N457" s="83"/>
      <c r="O457" s="116"/>
      <c r="P457" s="83"/>
      <c r="Q457" s="83"/>
      <c r="R457" s="88"/>
      <c r="S457" s="88"/>
      <c r="T457" s="91"/>
      <c r="U457" s="88"/>
      <c r="V457" s="82"/>
      <c r="W457" s="88"/>
      <c r="X457" s="79"/>
      <c r="Y457" s="88"/>
      <c r="Z457" s="88"/>
      <c r="AA457" s="88"/>
      <c r="AB457" s="88"/>
      <c r="AC457" s="88"/>
      <c r="AD457" s="88"/>
      <c r="AE457" s="88"/>
      <c r="AF457" s="88"/>
      <c r="AG457" s="88"/>
      <c r="AH457" s="88">
        <v>1841</v>
      </c>
      <c r="AI457" s="88">
        <v>2</v>
      </c>
      <c r="AJ457" s="88">
        <v>1910</v>
      </c>
      <c r="AK457" s="88">
        <v>1</v>
      </c>
      <c r="AL457" s="88" t="s">
        <v>323</v>
      </c>
      <c r="AM457" s="88">
        <v>1</v>
      </c>
      <c r="AN457" s="88" t="s">
        <v>1288</v>
      </c>
      <c r="AO457" s="88">
        <v>4</v>
      </c>
      <c r="AP457" s="88" t="s">
        <v>807</v>
      </c>
      <c r="AQ457" s="88">
        <v>5</v>
      </c>
      <c r="AR457" s="88" t="s">
        <v>1289</v>
      </c>
      <c r="AS457" s="88">
        <v>10</v>
      </c>
      <c r="AT457" s="88" t="s">
        <v>943</v>
      </c>
      <c r="AU457" s="88">
        <v>7</v>
      </c>
      <c r="AV457" s="88" t="s">
        <v>800</v>
      </c>
      <c r="AW457" s="88">
        <v>9</v>
      </c>
      <c r="AX457" s="88" t="s">
        <v>466</v>
      </c>
      <c r="AY457" s="88">
        <v>8</v>
      </c>
      <c r="AZ457" s="88" t="s">
        <v>888</v>
      </c>
      <c r="BA457" s="88">
        <v>7</v>
      </c>
      <c r="BB457" s="88" t="s">
        <v>464</v>
      </c>
      <c r="BC457" s="88">
        <v>9</v>
      </c>
      <c r="BD457" s="88" t="s">
        <v>1205</v>
      </c>
      <c r="BE457" s="88">
        <v>4</v>
      </c>
      <c r="BF457" s="88" t="s">
        <v>557</v>
      </c>
      <c r="BG457" s="88">
        <v>1</v>
      </c>
      <c r="BH457" s="88" t="s">
        <v>229</v>
      </c>
      <c r="BI457" s="88">
        <v>6</v>
      </c>
      <c r="BJ457" s="88" t="s">
        <v>1164</v>
      </c>
      <c r="BK457" s="88">
        <v>5</v>
      </c>
      <c r="BL457" s="88" t="s">
        <v>309</v>
      </c>
    </row>
    <row r="458" spans="4:81" ht="12.75" customHeight="1">
      <c r="D458" s="85" t="s">
        <v>1284</v>
      </c>
      <c r="E458" s="85" t="s">
        <v>172</v>
      </c>
      <c r="F458" s="81" t="s">
        <v>239</v>
      </c>
      <c r="G458" s="83">
        <f t="shared" si="7"/>
        <v>1</v>
      </c>
      <c r="H458" s="85" t="s">
        <v>102</v>
      </c>
      <c r="AD458" s="81" t="s">
        <v>1290</v>
      </c>
      <c r="AE458" s="90">
        <v>1</v>
      </c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</row>
    <row r="459" spans="4:81" ht="12.75" customHeight="1">
      <c r="D459" s="85" t="s">
        <v>1291</v>
      </c>
      <c r="E459" s="85" t="s">
        <v>30</v>
      </c>
      <c r="F459" s="81" t="s">
        <v>1292</v>
      </c>
      <c r="G459" s="83">
        <f t="shared" si="7"/>
        <v>5</v>
      </c>
      <c r="H459" s="85" t="s">
        <v>102</v>
      </c>
      <c r="AB459" s="90">
        <v>22.44</v>
      </c>
      <c r="AC459" s="90">
        <v>2</v>
      </c>
      <c r="AD459" s="81" t="s">
        <v>1293</v>
      </c>
      <c r="AE459" s="90">
        <v>3</v>
      </c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</row>
    <row r="460" spans="1:81" ht="12.75" customHeight="1">
      <c r="A460" s="142"/>
      <c r="B460" s="82"/>
      <c r="C460" s="137"/>
      <c r="D460" s="84" t="s">
        <v>280</v>
      </c>
      <c r="E460" s="84" t="s">
        <v>136</v>
      </c>
      <c r="F460" s="80" t="s">
        <v>279</v>
      </c>
      <c r="G460" s="83">
        <f t="shared" si="7"/>
        <v>1</v>
      </c>
      <c r="H460" s="87" t="s">
        <v>102</v>
      </c>
      <c r="I460" s="87"/>
      <c r="J460" s="87"/>
      <c r="K460" s="87"/>
      <c r="L460" s="200"/>
      <c r="M460" s="200"/>
      <c r="N460" s="87"/>
      <c r="O460" s="137"/>
      <c r="P460" s="87"/>
      <c r="Q460" s="86"/>
      <c r="R460" s="89"/>
      <c r="S460" s="89"/>
      <c r="T460" s="89" t="s">
        <v>279</v>
      </c>
      <c r="U460" s="90">
        <v>1</v>
      </c>
      <c r="W460" s="89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</row>
    <row r="461" spans="1:64" ht="12.75" customHeight="1">
      <c r="A461" s="79"/>
      <c r="B461" s="79"/>
      <c r="C461" s="116"/>
      <c r="D461" s="83" t="s">
        <v>1294</v>
      </c>
      <c r="E461" s="83" t="s">
        <v>1295</v>
      </c>
      <c r="F461" s="79">
        <v>1857</v>
      </c>
      <c r="G461" s="83">
        <f t="shared" si="7"/>
        <v>2</v>
      </c>
      <c r="H461" s="83" t="s">
        <v>102</v>
      </c>
      <c r="I461" s="83"/>
      <c r="J461" s="83"/>
      <c r="K461" s="83"/>
      <c r="L461" s="178"/>
      <c r="M461" s="178"/>
      <c r="N461" s="83"/>
      <c r="O461" s="116"/>
      <c r="P461" s="83"/>
      <c r="Q461" s="83"/>
      <c r="R461" s="88"/>
      <c r="S461" s="88"/>
      <c r="T461" s="91"/>
      <c r="U461" s="88"/>
      <c r="V461" s="82"/>
      <c r="W461" s="88"/>
      <c r="X461" s="79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 t="s">
        <v>1296</v>
      </c>
      <c r="BE461" s="88">
        <v>1</v>
      </c>
      <c r="BF461" s="88"/>
      <c r="BG461" s="88"/>
      <c r="BH461" s="88"/>
      <c r="BI461" s="88"/>
      <c r="BJ461" s="88" t="s">
        <v>1297</v>
      </c>
      <c r="BK461" s="88">
        <v>1</v>
      </c>
      <c r="BL461" s="88" t="s">
        <v>309</v>
      </c>
    </row>
    <row r="462" spans="1:64" ht="12.75" customHeight="1">
      <c r="A462" s="79"/>
      <c r="B462" s="79"/>
      <c r="C462" s="116"/>
      <c r="D462" s="83" t="s">
        <v>1298</v>
      </c>
      <c r="E462" s="83" t="s">
        <v>606</v>
      </c>
      <c r="F462" s="79" t="s">
        <v>105</v>
      </c>
      <c r="G462" s="83">
        <f t="shared" si="7"/>
        <v>2</v>
      </c>
      <c r="H462" s="83" t="s">
        <v>99</v>
      </c>
      <c r="I462" s="83"/>
      <c r="J462" s="83"/>
      <c r="K462" s="83"/>
      <c r="L462" s="178"/>
      <c r="M462" s="178"/>
      <c r="N462" s="83"/>
      <c r="O462" s="116"/>
      <c r="P462" s="83"/>
      <c r="Q462" s="83"/>
      <c r="R462" s="88"/>
      <c r="S462" s="88"/>
      <c r="T462" s="91"/>
      <c r="U462" s="88"/>
      <c r="V462" s="82"/>
      <c r="W462" s="88"/>
      <c r="X462" s="79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 t="s">
        <v>431</v>
      </c>
      <c r="BK462" s="88">
        <v>2</v>
      </c>
      <c r="BL462" s="88" t="s">
        <v>349</v>
      </c>
    </row>
    <row r="463" spans="1:65" ht="12.75" customHeight="1">
      <c r="A463" s="79"/>
      <c r="B463" s="79"/>
      <c r="C463" s="116"/>
      <c r="D463" s="83" t="s">
        <v>1299</v>
      </c>
      <c r="E463" s="83" t="s">
        <v>150</v>
      </c>
      <c r="F463" s="79">
        <v>2144</v>
      </c>
      <c r="G463" s="83">
        <f t="shared" si="7"/>
        <v>9</v>
      </c>
      <c r="H463" s="83" t="s">
        <v>99</v>
      </c>
      <c r="I463" s="83"/>
      <c r="J463" s="83"/>
      <c r="K463" s="83"/>
      <c r="L463" s="178"/>
      <c r="M463" s="178"/>
      <c r="N463" s="83"/>
      <c r="O463" s="116"/>
      <c r="P463" s="83"/>
      <c r="Q463" s="83"/>
      <c r="R463" s="88"/>
      <c r="S463" s="88"/>
      <c r="T463" s="91"/>
      <c r="U463" s="88"/>
      <c r="V463" s="82"/>
      <c r="W463" s="88"/>
      <c r="X463" s="79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>
        <v>2415</v>
      </c>
      <c r="AK463" s="88">
        <v>3</v>
      </c>
      <c r="AL463" s="88" t="s">
        <v>1300</v>
      </c>
      <c r="AM463" s="88">
        <v>1</v>
      </c>
      <c r="AN463" s="88" t="s">
        <v>512</v>
      </c>
      <c r="AO463" s="88">
        <v>3</v>
      </c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 t="s">
        <v>501</v>
      </c>
      <c r="BA463" s="88">
        <v>2</v>
      </c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 t="s">
        <v>349</v>
      </c>
      <c r="BM463" s="86" t="s">
        <v>1301</v>
      </c>
    </row>
    <row r="464" spans="1:64" ht="12.75" customHeight="1">
      <c r="A464" s="79"/>
      <c r="B464" s="79"/>
      <c r="C464" s="116"/>
      <c r="D464" s="83" t="s">
        <v>149</v>
      </c>
      <c r="E464" s="83" t="s">
        <v>94</v>
      </c>
      <c r="F464" s="79">
        <v>2605</v>
      </c>
      <c r="G464" s="83">
        <f t="shared" si="7"/>
        <v>1</v>
      </c>
      <c r="H464" s="83" t="s">
        <v>99</v>
      </c>
      <c r="I464" s="83"/>
      <c r="J464" s="83"/>
      <c r="K464" s="83"/>
      <c r="L464" s="178"/>
      <c r="M464" s="178"/>
      <c r="N464" s="83"/>
      <c r="O464" s="116"/>
      <c r="P464" s="83"/>
      <c r="Q464" s="83"/>
      <c r="R464" s="88"/>
      <c r="S464" s="88"/>
      <c r="T464" s="91"/>
      <c r="U464" s="88"/>
      <c r="V464" s="82"/>
      <c r="W464" s="88"/>
      <c r="X464" s="79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 t="s">
        <v>1302</v>
      </c>
      <c r="AM464" s="88">
        <v>1</v>
      </c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 t="s">
        <v>349</v>
      </c>
    </row>
    <row r="465" spans="1:64" ht="12.75" customHeight="1">
      <c r="A465" s="79"/>
      <c r="B465" s="79"/>
      <c r="C465" s="116"/>
      <c r="D465" s="83" t="s">
        <v>149</v>
      </c>
      <c r="E465" s="83" t="s">
        <v>1303</v>
      </c>
      <c r="F465" s="79">
        <v>3616</v>
      </c>
      <c r="G465" s="83">
        <f t="shared" si="7"/>
        <v>2</v>
      </c>
      <c r="H465" s="83" t="s">
        <v>99</v>
      </c>
      <c r="I465" s="83"/>
      <c r="J465" s="83"/>
      <c r="K465" s="83"/>
      <c r="L465" s="178"/>
      <c r="M465" s="178"/>
      <c r="N465" s="83"/>
      <c r="O465" s="116"/>
      <c r="P465" s="83"/>
      <c r="Q465" s="83"/>
      <c r="R465" s="88"/>
      <c r="S465" s="88"/>
      <c r="T465" s="91"/>
      <c r="U465" s="88"/>
      <c r="V465" s="82"/>
      <c r="W465" s="88"/>
      <c r="X465" s="79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 t="s">
        <v>1304</v>
      </c>
      <c r="AO465" s="88">
        <v>1</v>
      </c>
      <c r="AP465" s="88"/>
      <c r="AQ465" s="88"/>
      <c r="AR465" s="88" t="s">
        <v>892</v>
      </c>
      <c r="AS465" s="88">
        <v>1</v>
      </c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 t="s">
        <v>349</v>
      </c>
    </row>
    <row r="466" spans="1:64" ht="12.75" customHeight="1">
      <c r="A466" s="79"/>
      <c r="B466" s="79"/>
      <c r="C466" s="116"/>
      <c r="D466" s="83" t="s">
        <v>149</v>
      </c>
      <c r="E466" s="83" t="s">
        <v>150</v>
      </c>
      <c r="F466" s="79">
        <v>2512</v>
      </c>
      <c r="G466" s="83">
        <f t="shared" si="7"/>
        <v>78</v>
      </c>
      <c r="H466" s="83" t="s">
        <v>99</v>
      </c>
      <c r="I466" s="83" t="s">
        <v>319</v>
      </c>
      <c r="J466" s="83"/>
      <c r="K466" s="83"/>
      <c r="L466" s="178"/>
      <c r="M466" s="178"/>
      <c r="N466" s="83"/>
      <c r="O466" s="116"/>
      <c r="P466" s="83"/>
      <c r="Q466" s="83"/>
      <c r="R466" s="88"/>
      <c r="S466" s="88"/>
      <c r="T466" s="91" t="s">
        <v>148</v>
      </c>
      <c r="U466" s="88">
        <v>1</v>
      </c>
      <c r="V466" s="82">
        <v>2755</v>
      </c>
      <c r="W466" s="88">
        <v>1</v>
      </c>
      <c r="X466" s="79"/>
      <c r="Y466" s="88"/>
      <c r="Z466" s="88" t="s">
        <v>105</v>
      </c>
      <c r="AA466" s="88">
        <v>1</v>
      </c>
      <c r="AB466" s="88" t="s">
        <v>1305</v>
      </c>
      <c r="AC466" s="88">
        <v>2</v>
      </c>
      <c r="AD466" s="88" t="s">
        <v>1306</v>
      </c>
      <c r="AE466" s="88">
        <v>4</v>
      </c>
      <c r="AF466" s="88"/>
      <c r="AG466" s="88"/>
      <c r="AH466" s="88" t="s">
        <v>105</v>
      </c>
      <c r="AI466" s="88">
        <v>1</v>
      </c>
      <c r="AJ466" s="88">
        <v>2639</v>
      </c>
      <c r="AK466" s="88">
        <v>4</v>
      </c>
      <c r="AL466" s="88" t="s">
        <v>1307</v>
      </c>
      <c r="AM466" s="88">
        <v>3</v>
      </c>
      <c r="AN466" s="88" t="s">
        <v>1308</v>
      </c>
      <c r="AO466" s="88">
        <v>6</v>
      </c>
      <c r="AP466" s="88" t="s">
        <v>1309</v>
      </c>
      <c r="AQ466" s="88">
        <v>7</v>
      </c>
      <c r="AR466" s="88" t="s">
        <v>953</v>
      </c>
      <c r="AS466" s="88">
        <v>7</v>
      </c>
      <c r="AT466" s="88" t="s">
        <v>416</v>
      </c>
      <c r="AU466" s="88">
        <v>10</v>
      </c>
      <c r="AV466" s="88" t="s">
        <v>977</v>
      </c>
      <c r="AW466" s="88">
        <v>7</v>
      </c>
      <c r="AX466" s="88" t="s">
        <v>355</v>
      </c>
      <c r="AY466" s="88">
        <v>6</v>
      </c>
      <c r="AZ466" s="88" t="s">
        <v>1310</v>
      </c>
      <c r="BA466" s="88">
        <v>5</v>
      </c>
      <c r="BB466" s="88" t="s">
        <v>1311</v>
      </c>
      <c r="BC466" s="88">
        <v>7</v>
      </c>
      <c r="BD466" s="88" t="s">
        <v>1312</v>
      </c>
      <c r="BE466" s="88">
        <v>3</v>
      </c>
      <c r="BF466" s="88"/>
      <c r="BG466" s="88">
        <v>3</v>
      </c>
      <c r="BH466" s="88"/>
      <c r="BI466" s="88"/>
      <c r="BJ466" s="88"/>
      <c r="BK466" s="88"/>
      <c r="BL466" s="88" t="s">
        <v>349</v>
      </c>
    </row>
    <row r="467" spans="1:81" s="99" customFormat="1" ht="12.75">
      <c r="A467" s="79"/>
      <c r="B467" s="79"/>
      <c r="C467" s="116"/>
      <c r="D467" s="83" t="s">
        <v>149</v>
      </c>
      <c r="E467" s="83" t="s">
        <v>285</v>
      </c>
      <c r="F467" s="79">
        <v>3058</v>
      </c>
      <c r="G467" s="83">
        <f t="shared" si="7"/>
        <v>7</v>
      </c>
      <c r="H467" s="83" t="s">
        <v>99</v>
      </c>
      <c r="I467" s="83"/>
      <c r="J467" s="83"/>
      <c r="K467" s="83"/>
      <c r="L467" s="178"/>
      <c r="M467" s="178"/>
      <c r="N467" s="83"/>
      <c r="O467" s="116"/>
      <c r="P467" s="83"/>
      <c r="Q467" s="83"/>
      <c r="R467" s="88"/>
      <c r="S467" s="88"/>
      <c r="T467" s="91"/>
      <c r="U467" s="88"/>
      <c r="V467" s="82"/>
      <c r="W467" s="88"/>
      <c r="X467" s="79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 t="s">
        <v>1313</v>
      </c>
      <c r="BC467" s="88">
        <v>5</v>
      </c>
      <c r="BD467" s="88"/>
      <c r="BE467" s="88"/>
      <c r="BF467" s="88"/>
      <c r="BG467" s="88"/>
      <c r="BH467" s="88" t="s">
        <v>1314</v>
      </c>
      <c r="BI467" s="88">
        <v>2</v>
      </c>
      <c r="BJ467" s="88"/>
      <c r="BK467" s="88"/>
      <c r="BL467" s="88" t="s">
        <v>349</v>
      </c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</row>
    <row r="468" spans="1:81" s="99" customFormat="1" ht="12.75">
      <c r="A468" s="147"/>
      <c r="C468" s="138"/>
      <c r="F468" s="148"/>
      <c r="G468" s="83"/>
      <c r="L468" s="181"/>
      <c r="M468" s="181"/>
      <c r="O468" s="137"/>
      <c r="P468" s="100"/>
      <c r="Q468" s="85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100"/>
      <c r="BS468" s="100"/>
      <c r="BT468" s="100"/>
      <c r="BU468" s="100"/>
      <c r="BV468" s="100"/>
      <c r="BW468" s="100"/>
      <c r="BX468" s="100"/>
      <c r="BY468" s="100"/>
      <c r="BZ468" s="100"/>
      <c r="CA468" s="100"/>
      <c r="CB468" s="100"/>
      <c r="CC468" s="100"/>
    </row>
    <row r="469" spans="1:81" s="191" customFormat="1" ht="15.75">
      <c r="A469" s="147"/>
      <c r="B469" s="99"/>
      <c r="C469" s="138"/>
      <c r="D469" s="99"/>
      <c r="E469" s="99"/>
      <c r="F469" s="148"/>
      <c r="G469" s="83"/>
      <c r="H469" s="99"/>
      <c r="I469" s="99"/>
      <c r="J469" s="99"/>
      <c r="K469" s="99"/>
      <c r="L469" s="181"/>
      <c r="M469" s="181"/>
      <c r="N469" s="99"/>
      <c r="O469" s="137"/>
      <c r="P469" s="100"/>
      <c r="Q469" s="85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100"/>
      <c r="BS469" s="100"/>
      <c r="BT469" s="100"/>
      <c r="BU469" s="100"/>
      <c r="BV469" s="100"/>
      <c r="BW469" s="100"/>
      <c r="BX469" s="100"/>
      <c r="BY469" s="100"/>
      <c r="BZ469" s="100"/>
      <c r="CA469" s="100"/>
      <c r="CB469" s="100"/>
      <c r="CC469" s="100"/>
    </row>
    <row r="470" spans="1:81" s="191" customFormat="1" ht="15.75">
      <c r="A470" s="79"/>
      <c r="B470" s="79"/>
      <c r="C470" s="116"/>
      <c r="D470" s="83"/>
      <c r="E470" s="83"/>
      <c r="F470" s="79"/>
      <c r="G470" s="83"/>
      <c r="H470" s="83"/>
      <c r="I470" s="83"/>
      <c r="J470" s="83"/>
      <c r="K470" s="83"/>
      <c r="L470" s="178"/>
      <c r="M470" s="178"/>
      <c r="N470" s="83"/>
      <c r="O470" s="116"/>
      <c r="P470" s="83"/>
      <c r="Q470" s="83"/>
      <c r="R470" s="88"/>
      <c r="S470" s="88"/>
      <c r="T470" s="91"/>
      <c r="U470" s="88"/>
      <c r="V470" s="82"/>
      <c r="W470" s="88"/>
      <c r="X470" s="79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</row>
    <row r="471" spans="1:81" s="191" customFormat="1" ht="15.75">
      <c r="A471" s="79"/>
      <c r="B471" s="79"/>
      <c r="C471" s="116"/>
      <c r="D471" s="83"/>
      <c r="E471" s="83"/>
      <c r="F471" s="79"/>
      <c r="G471" s="83">
        <f>SUM(K471+M471+O471+Q471+S471+U471+W471+Y471+AA471+AC471+AE471+AG471+AI471+AK471+AM471+AO471+AQ471+AS471+AU471+AW471+AY471+BA471+BC471+BE471+BG471+BI471+BK471)</f>
        <v>0</v>
      </c>
      <c r="H471" s="83"/>
      <c r="I471" s="83"/>
      <c r="J471" s="83"/>
      <c r="K471" s="83"/>
      <c r="L471" s="178"/>
      <c r="M471" s="178"/>
      <c r="N471" s="83"/>
      <c r="O471" s="116"/>
      <c r="P471" s="83"/>
      <c r="Q471" s="83"/>
      <c r="R471" s="88"/>
      <c r="S471" s="88"/>
      <c r="T471" s="91"/>
      <c r="U471" s="88"/>
      <c r="V471" s="82"/>
      <c r="W471" s="88"/>
      <c r="X471" s="79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</row>
    <row r="473" spans="7:81" ht="15" customHeight="1">
      <c r="G473" s="90">
        <f>SUM(G8:G394)</f>
        <v>4283</v>
      </c>
      <c r="H473" s="90"/>
      <c r="I473" s="90"/>
      <c r="J473" s="90"/>
      <c r="K473" s="90"/>
      <c r="L473" s="203"/>
      <c r="M473" s="203">
        <f>SUM(M5:M472)</f>
        <v>133</v>
      </c>
      <c r="N473" s="90"/>
      <c r="O473" s="90">
        <f>SUM(O5:O472)</f>
        <v>126</v>
      </c>
      <c r="P473" s="90"/>
      <c r="Q473" s="90">
        <f>SUM(Q5:Q472)</f>
        <v>169</v>
      </c>
      <c r="S473" s="90">
        <f>SUM(S5:S472)</f>
        <v>195</v>
      </c>
      <c r="T473" s="90"/>
      <c r="U473" s="90">
        <f>SUM(U5:U472)</f>
        <v>215</v>
      </c>
      <c r="V473" s="90"/>
      <c r="W473" s="90">
        <f>SUM(W5:W472)</f>
        <v>235</v>
      </c>
      <c r="X473" s="90"/>
      <c r="Y473" s="90">
        <f>SUM(Y5:Y472)</f>
        <v>289</v>
      </c>
      <c r="AA473" s="90">
        <f>SUM(AA5:AA472)</f>
        <v>230</v>
      </c>
      <c r="AC473" s="90">
        <f>SUM(AC5:AC472)</f>
        <v>316</v>
      </c>
      <c r="AE473" s="90">
        <f>SUM(AE5:AE472)</f>
        <v>387</v>
      </c>
      <c r="AG473" s="90">
        <f>SUM(AG5:AG472)</f>
        <v>249</v>
      </c>
      <c r="AI473" s="90">
        <f>SUM(AI5:AI472)</f>
        <v>173</v>
      </c>
      <c r="AK473" s="90">
        <f>SUM(AK5:AK472)</f>
        <v>197</v>
      </c>
      <c r="AM473" s="90">
        <f>SUM(AM5:AM472)</f>
        <v>116</v>
      </c>
      <c r="AO473" s="90">
        <f>SUM(AO5:AO472)</f>
        <v>170</v>
      </c>
      <c r="AQ473" s="90">
        <f>SUM(AQ5:AQ472)</f>
        <v>172</v>
      </c>
      <c r="AS473" s="90">
        <f>SUM(AS5:AS472)</f>
        <v>178</v>
      </c>
      <c r="AU473" s="90">
        <f>SUM(AU5:AU472)</f>
        <v>185</v>
      </c>
      <c r="AW473" s="90">
        <f>SUM(AW5:AW472)</f>
        <v>115</v>
      </c>
      <c r="AY473" s="90">
        <f>SUM(AY5:AY472)</f>
        <v>164</v>
      </c>
      <c r="BA473" s="90">
        <f>SUM(BA5:BA472)</f>
        <v>147</v>
      </c>
      <c r="BC473" s="90">
        <f>SUM(BC5:BC472)</f>
        <v>156</v>
      </c>
      <c r="BE473" s="90">
        <f>SUM(BE5:BE472)</f>
        <v>121</v>
      </c>
      <c r="BG473" s="90">
        <f>SUM(BG5:BG472)</f>
        <v>81</v>
      </c>
      <c r="BI473" s="90">
        <f>SUM(BI5:BI472)</f>
        <v>211</v>
      </c>
      <c r="BK473" s="90">
        <f>SUM(BK5:BK472)</f>
        <v>131</v>
      </c>
      <c r="BM473" s="90"/>
      <c r="BN473" s="90"/>
      <c r="BO473" s="90"/>
      <c r="BP473" s="90"/>
      <c r="BQ473" s="90"/>
      <c r="BR473" s="90"/>
      <c r="BS473" s="90"/>
      <c r="BT473" s="90"/>
      <c r="BU473" s="90"/>
      <c r="BV473" s="90"/>
      <c r="BW473" s="90"/>
      <c r="BX473" s="90"/>
      <c r="BY473" s="90"/>
      <c r="BZ473" s="90"/>
      <c r="CA473" s="90"/>
      <c r="CB473" s="90"/>
      <c r="CC473" s="90"/>
    </row>
    <row r="474" spans="27:63" ht="15" customHeight="1">
      <c r="AA474" s="90" t="s">
        <v>1315</v>
      </c>
      <c r="AE474" s="90" t="s">
        <v>1315</v>
      </c>
      <c r="AG474" s="90" t="s">
        <v>1315</v>
      </c>
      <c r="AI474" s="90" t="s">
        <v>1315</v>
      </c>
      <c r="AK474" s="90" t="s">
        <v>1315</v>
      </c>
      <c r="AQ474" s="90" t="s">
        <v>1315</v>
      </c>
      <c r="AS474" s="90" t="s">
        <v>1315</v>
      </c>
      <c r="BK474" s="90" t="s">
        <v>1315</v>
      </c>
    </row>
    <row r="475" spans="4:63" ht="15" customHeight="1">
      <c r="D475" s="86" t="s">
        <v>1316</v>
      </c>
      <c r="M475" s="179">
        <v>133</v>
      </c>
      <c r="AA475" s="90">
        <v>230</v>
      </c>
      <c r="AE475" s="90" t="s">
        <v>1317</v>
      </c>
      <c r="AG475" s="90" t="s">
        <v>1318</v>
      </c>
      <c r="AI475" s="90" t="s">
        <v>1319</v>
      </c>
      <c r="AK475" s="90" t="s">
        <v>1320</v>
      </c>
      <c r="AM475" s="90" t="s">
        <v>1321</v>
      </c>
      <c r="AO475" s="90" t="s">
        <v>1322</v>
      </c>
      <c r="AQ475" s="90" t="s">
        <v>1323</v>
      </c>
      <c r="AS475" s="90" t="s">
        <v>1324</v>
      </c>
      <c r="AU475" s="90" t="s">
        <v>1325</v>
      </c>
      <c r="AW475" s="90" t="s">
        <v>1321</v>
      </c>
      <c r="AY475" s="90" t="s">
        <v>1322</v>
      </c>
      <c r="BA475" s="90" t="s">
        <v>1326</v>
      </c>
      <c r="BC475" s="90" t="s">
        <v>1327</v>
      </c>
      <c r="BE475" s="90" t="s">
        <v>1328</v>
      </c>
      <c r="BG475" s="90" t="s">
        <v>1329</v>
      </c>
      <c r="BI475" s="90" t="s">
        <v>1330</v>
      </c>
      <c r="BK475" s="90" t="s">
        <v>1331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7.421875" style="220" customWidth="1"/>
    <col min="2" max="2" width="19.8515625" style="220" customWidth="1"/>
    <col min="3" max="3" width="8.7109375" style="220" customWidth="1"/>
    <col min="4" max="4" width="23.140625" style="220" customWidth="1"/>
    <col min="5" max="5" width="8.00390625" style="220" customWidth="1"/>
    <col min="6" max="6" width="12.00390625" style="220" customWidth="1"/>
    <col min="7" max="11" width="19.8515625" style="220" customWidth="1"/>
    <col min="12" max="16384" width="11.421875" style="220" customWidth="1"/>
  </cols>
  <sheetData>
    <row r="1" spans="1:11" s="218" customFormat="1" ht="25.5">
      <c r="A1" s="216" t="s">
        <v>1553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218" customFormat="1" ht="25.5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6.5" customHeight="1">
      <c r="A3" s="219">
        <v>2014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.75">
      <c r="A4" s="149">
        <v>2013</v>
      </c>
      <c r="B4" s="149" t="s">
        <v>1554</v>
      </c>
      <c r="C4" s="149" t="s">
        <v>1555</v>
      </c>
      <c r="D4" s="149" t="s">
        <v>1556</v>
      </c>
      <c r="E4" s="149">
        <v>2117</v>
      </c>
      <c r="F4" s="149" t="s">
        <v>1557</v>
      </c>
      <c r="G4" s="149"/>
      <c r="H4" s="149"/>
      <c r="I4" s="149"/>
      <c r="J4" s="149"/>
      <c r="K4" s="149"/>
    </row>
    <row r="5" spans="1:11" ht="15.75">
      <c r="A5" s="149">
        <v>2012</v>
      </c>
      <c r="B5" s="149" t="s">
        <v>1554</v>
      </c>
      <c r="C5" s="149">
        <v>1443</v>
      </c>
      <c r="D5" s="149" t="s">
        <v>1558</v>
      </c>
      <c r="E5" s="149">
        <v>1741</v>
      </c>
      <c r="F5" s="149" t="s">
        <v>1557</v>
      </c>
      <c r="G5" s="149"/>
      <c r="H5" s="149"/>
      <c r="I5" s="149"/>
      <c r="J5" s="149"/>
      <c r="K5" s="149"/>
    </row>
    <row r="6" spans="1:6" ht="15.75">
      <c r="A6" s="220">
        <v>2011</v>
      </c>
      <c r="B6" s="220" t="s">
        <v>1559</v>
      </c>
      <c r="C6" s="220">
        <v>1456</v>
      </c>
      <c r="D6" s="220" t="s">
        <v>1560</v>
      </c>
      <c r="E6" s="220">
        <v>1839</v>
      </c>
      <c r="F6" s="220" t="s">
        <v>1557</v>
      </c>
    </row>
    <row r="7" spans="1:6" ht="15.75">
      <c r="A7" s="220">
        <v>2010</v>
      </c>
      <c r="B7" s="220" t="s">
        <v>1561</v>
      </c>
      <c r="C7" s="220">
        <v>1517</v>
      </c>
      <c r="D7" s="220" t="s">
        <v>1562</v>
      </c>
      <c r="E7" s="220">
        <v>2522</v>
      </c>
      <c r="F7" s="220" t="s">
        <v>1557</v>
      </c>
    </row>
    <row r="8" spans="1:6" ht="15.75">
      <c r="A8" s="220">
        <v>2009</v>
      </c>
      <c r="B8" s="220" t="s">
        <v>1561</v>
      </c>
      <c r="C8" s="220">
        <v>1506</v>
      </c>
      <c r="D8" s="220" t="s">
        <v>1563</v>
      </c>
      <c r="E8" s="220">
        <v>2037</v>
      </c>
      <c r="F8" s="220" t="s">
        <v>1557</v>
      </c>
    </row>
    <row r="9" spans="1:6" ht="15.75">
      <c r="A9" s="220">
        <v>2008</v>
      </c>
      <c r="B9" s="220" t="s">
        <v>1561</v>
      </c>
      <c r="C9" s="220">
        <v>1541</v>
      </c>
      <c r="D9" s="220" t="s">
        <v>1564</v>
      </c>
      <c r="E9" s="220">
        <v>1658</v>
      </c>
      <c r="F9" s="220" t="s">
        <v>1557</v>
      </c>
    </row>
    <row r="10" spans="1:6" ht="18.75" customHeight="1">
      <c r="A10" s="220">
        <v>2007</v>
      </c>
      <c r="B10" s="220" t="s">
        <v>1565</v>
      </c>
      <c r="C10" s="220">
        <v>1614</v>
      </c>
      <c r="D10" s="220" t="s">
        <v>1564</v>
      </c>
      <c r="E10" s="220" t="s">
        <v>1566</v>
      </c>
      <c r="F10" s="220" t="s">
        <v>1557</v>
      </c>
    </row>
    <row r="11" spans="1:6" ht="15.75">
      <c r="A11" s="220">
        <v>2006</v>
      </c>
      <c r="B11" s="220" t="s">
        <v>1565</v>
      </c>
      <c r="C11" s="220">
        <v>1630</v>
      </c>
      <c r="D11" s="220" t="s">
        <v>1567</v>
      </c>
      <c r="E11" s="220">
        <v>1714</v>
      </c>
      <c r="F11" s="220" t="s">
        <v>1557</v>
      </c>
    </row>
    <row r="12" spans="1:6" ht="15.75">
      <c r="A12" s="220">
        <v>2005</v>
      </c>
      <c r="B12" s="220" t="s">
        <v>1565</v>
      </c>
      <c r="C12" s="220">
        <v>1646</v>
      </c>
      <c r="D12" s="220" t="s">
        <v>1567</v>
      </c>
      <c r="E12" s="220">
        <v>1706</v>
      </c>
      <c r="F12" s="220" t="s">
        <v>1557</v>
      </c>
    </row>
    <row r="13" spans="1:6" ht="15.75">
      <c r="A13" s="220">
        <v>2004</v>
      </c>
      <c r="B13" s="220" t="s">
        <v>1568</v>
      </c>
      <c r="C13" s="220">
        <v>1655</v>
      </c>
      <c r="D13" s="220" t="s">
        <v>1569</v>
      </c>
      <c r="E13" s="220">
        <v>1918</v>
      </c>
      <c r="F13" s="220" t="s">
        <v>1557</v>
      </c>
    </row>
    <row r="14" spans="1:11" ht="15.75">
      <c r="A14" s="149">
        <v>2003</v>
      </c>
      <c r="B14" s="149" t="s">
        <v>1565</v>
      </c>
      <c r="C14" s="149">
        <v>1547</v>
      </c>
      <c r="D14" s="149" t="s">
        <v>1570</v>
      </c>
      <c r="E14" s="149">
        <v>2348</v>
      </c>
      <c r="F14" s="220" t="s">
        <v>1557</v>
      </c>
      <c r="G14" s="149"/>
      <c r="H14" s="149"/>
      <c r="I14" s="149"/>
      <c r="J14" s="149"/>
      <c r="K14" s="149"/>
    </row>
    <row r="15" spans="1:11" ht="15.75">
      <c r="A15" s="149">
        <v>2002</v>
      </c>
      <c r="B15" s="149" t="s">
        <v>1565</v>
      </c>
      <c r="C15" s="149">
        <v>1607</v>
      </c>
      <c r="D15" s="149" t="s">
        <v>1571</v>
      </c>
      <c r="E15" s="149">
        <v>2349</v>
      </c>
      <c r="F15" s="220" t="s">
        <v>1557</v>
      </c>
      <c r="G15" s="149"/>
      <c r="H15" s="149"/>
      <c r="I15" s="149"/>
      <c r="J15" s="149"/>
      <c r="K15" s="149"/>
    </row>
    <row r="16" spans="1:11" ht="18" customHeight="1">
      <c r="A16" s="149">
        <v>2001</v>
      </c>
      <c r="B16" s="149" t="s">
        <v>1572</v>
      </c>
      <c r="C16" s="149">
        <v>1602</v>
      </c>
      <c r="D16" s="149" t="s">
        <v>1573</v>
      </c>
      <c r="E16" s="149">
        <v>2227</v>
      </c>
      <c r="F16" s="220" t="s">
        <v>1557</v>
      </c>
      <c r="G16" s="149"/>
      <c r="H16" s="149"/>
      <c r="I16" s="149"/>
      <c r="J16" s="149"/>
      <c r="K16" s="149"/>
    </row>
    <row r="17" spans="1:11" ht="15.75">
      <c r="A17" s="149">
        <v>2000</v>
      </c>
      <c r="B17" s="149" t="s">
        <v>1568</v>
      </c>
      <c r="C17" s="149">
        <v>1637</v>
      </c>
      <c r="D17" s="149" t="s">
        <v>1574</v>
      </c>
      <c r="E17" s="149">
        <v>2221</v>
      </c>
      <c r="F17" s="220" t="s">
        <v>1557</v>
      </c>
      <c r="G17" s="149"/>
      <c r="H17" s="149"/>
      <c r="I17" s="149"/>
      <c r="J17" s="149"/>
      <c r="K17" s="149"/>
    </row>
    <row r="18" spans="1:11" ht="15.75">
      <c r="A18" s="149">
        <v>1999</v>
      </c>
      <c r="B18" s="149" t="s">
        <v>1575</v>
      </c>
      <c r="C18" s="149">
        <v>1507</v>
      </c>
      <c r="D18" s="149" t="s">
        <v>1574</v>
      </c>
      <c r="E18" s="149">
        <v>2144</v>
      </c>
      <c r="F18" s="220" t="s">
        <v>1557</v>
      </c>
      <c r="G18" s="149"/>
      <c r="H18" s="149"/>
      <c r="I18" s="149"/>
      <c r="J18" s="149"/>
      <c r="K18" s="149"/>
    </row>
    <row r="19" spans="1:11" ht="15.75">
      <c r="A19" s="149">
        <v>1998</v>
      </c>
      <c r="B19" s="149" t="s">
        <v>1575</v>
      </c>
      <c r="C19" s="149">
        <v>1510</v>
      </c>
      <c r="D19" s="149" t="s">
        <v>1576</v>
      </c>
      <c r="E19" s="149">
        <v>2302</v>
      </c>
      <c r="F19" s="220" t="s">
        <v>1557</v>
      </c>
      <c r="G19" s="149"/>
      <c r="H19" s="149"/>
      <c r="I19" s="149"/>
      <c r="J19" s="149"/>
      <c r="K19" s="149"/>
    </row>
    <row r="20" spans="1:11" ht="15.75">
      <c r="A20" s="149">
        <v>1997</v>
      </c>
      <c r="B20" s="149" t="s">
        <v>1575</v>
      </c>
      <c r="C20" s="149">
        <v>1459</v>
      </c>
      <c r="D20" s="149" t="s">
        <v>1564</v>
      </c>
      <c r="E20" s="149">
        <v>1827</v>
      </c>
      <c r="F20" s="220" t="s">
        <v>1557</v>
      </c>
      <c r="G20" s="149"/>
      <c r="H20" s="149"/>
      <c r="I20" s="149"/>
      <c r="J20" s="149"/>
      <c r="K20" s="149"/>
    </row>
    <row r="21" spans="1:11" ht="15.75">
      <c r="A21" s="149">
        <v>1996</v>
      </c>
      <c r="B21" s="149" t="s">
        <v>1575</v>
      </c>
      <c r="C21" s="149">
        <v>1503</v>
      </c>
      <c r="D21" s="149" t="s">
        <v>1577</v>
      </c>
      <c r="E21" s="149">
        <v>1924</v>
      </c>
      <c r="F21" s="220" t="s">
        <v>1557</v>
      </c>
      <c r="G21" s="149"/>
      <c r="H21" s="149"/>
      <c r="I21" s="149"/>
      <c r="J21" s="149"/>
      <c r="K21" s="149"/>
    </row>
    <row r="22" spans="1:11" ht="15.75">
      <c r="A22" s="149">
        <v>1995</v>
      </c>
      <c r="B22" s="149" t="s">
        <v>1575</v>
      </c>
      <c r="C22" s="149">
        <v>1501</v>
      </c>
      <c r="D22" s="149" t="s">
        <v>1570</v>
      </c>
      <c r="E22" s="149">
        <v>2316</v>
      </c>
      <c r="F22" s="220" t="s">
        <v>1557</v>
      </c>
      <c r="G22" s="149"/>
      <c r="H22" s="149"/>
      <c r="I22" s="149"/>
      <c r="J22" s="149"/>
      <c r="K22" s="149"/>
    </row>
    <row r="23" spans="1:11" ht="15.75">
      <c r="A23" s="149">
        <v>1994</v>
      </c>
      <c r="B23" s="149" t="s">
        <v>1578</v>
      </c>
      <c r="C23" s="149">
        <v>1502</v>
      </c>
      <c r="D23" s="149" t="s">
        <v>1579</v>
      </c>
      <c r="E23" s="149">
        <v>1954</v>
      </c>
      <c r="F23" s="220" t="s">
        <v>1557</v>
      </c>
      <c r="G23" s="149"/>
      <c r="H23" s="149"/>
      <c r="I23" s="149"/>
      <c r="J23" s="149"/>
      <c r="K23" s="149"/>
    </row>
    <row r="24" spans="1:11" ht="15.75">
      <c r="A24" s="149">
        <v>1993</v>
      </c>
      <c r="B24" s="149" t="s">
        <v>1575</v>
      </c>
      <c r="C24" s="149">
        <v>1442</v>
      </c>
      <c r="D24" s="149" t="s">
        <v>1580</v>
      </c>
      <c r="E24" s="149">
        <v>2237</v>
      </c>
      <c r="F24" s="220" t="s">
        <v>1557</v>
      </c>
      <c r="G24" s="149"/>
      <c r="H24" s="149"/>
      <c r="I24" s="149"/>
      <c r="J24" s="149"/>
      <c r="K24" s="149"/>
    </row>
    <row r="25" spans="1:11" ht="15.75">
      <c r="A25" s="149">
        <v>1992</v>
      </c>
      <c r="B25" s="149" t="s">
        <v>1575</v>
      </c>
      <c r="C25" s="149">
        <v>1439</v>
      </c>
      <c r="D25" s="149" t="s">
        <v>1570</v>
      </c>
      <c r="E25" s="149">
        <v>2140</v>
      </c>
      <c r="F25" s="220" t="s">
        <v>1557</v>
      </c>
      <c r="G25" s="149"/>
      <c r="H25" s="149"/>
      <c r="I25" s="149"/>
      <c r="J25" s="149"/>
      <c r="K25" s="149"/>
    </row>
    <row r="26" spans="1:11" ht="15.75">
      <c r="A26" s="149">
        <v>1991</v>
      </c>
      <c r="B26" s="149" t="s">
        <v>1581</v>
      </c>
      <c r="C26" s="149">
        <v>1446</v>
      </c>
      <c r="D26" s="149" t="s">
        <v>1582</v>
      </c>
      <c r="E26" s="149">
        <v>1858</v>
      </c>
      <c r="F26" s="149" t="s">
        <v>1583</v>
      </c>
      <c r="G26" s="149"/>
      <c r="H26" s="149"/>
      <c r="I26" s="149"/>
      <c r="J26" s="149"/>
      <c r="K26" s="149"/>
    </row>
    <row r="27" spans="1:11" ht="15.75">
      <c r="A27" s="149">
        <v>1991</v>
      </c>
      <c r="B27" s="149" t="s">
        <v>1581</v>
      </c>
      <c r="C27" s="149">
        <v>1522</v>
      </c>
      <c r="D27" s="149" t="s">
        <v>1570</v>
      </c>
      <c r="E27" s="149">
        <v>1959</v>
      </c>
      <c r="F27" s="220" t="s">
        <v>1557</v>
      </c>
      <c r="G27" s="149"/>
      <c r="H27" s="149"/>
      <c r="I27" s="149"/>
      <c r="J27" s="149"/>
      <c r="K27" s="149"/>
    </row>
    <row r="28" spans="1:11" ht="15.75">
      <c r="A28" s="149">
        <v>1990</v>
      </c>
      <c r="B28" s="149" t="s">
        <v>1575</v>
      </c>
      <c r="C28" s="149">
        <v>1322</v>
      </c>
      <c r="D28" s="149" t="s">
        <v>1584</v>
      </c>
      <c r="E28" s="149">
        <v>1852</v>
      </c>
      <c r="F28" s="149" t="s">
        <v>1583</v>
      </c>
      <c r="G28" s="149"/>
      <c r="H28" s="149"/>
      <c r="I28" s="149"/>
      <c r="J28" s="149"/>
      <c r="K28" s="149"/>
    </row>
    <row r="29" spans="1:11" ht="15.75">
      <c r="A29" s="149">
        <v>1989</v>
      </c>
      <c r="B29" s="149" t="s">
        <v>1585</v>
      </c>
      <c r="C29" s="149">
        <v>1343</v>
      </c>
      <c r="D29" s="149" t="s">
        <v>1562</v>
      </c>
      <c r="E29" s="149">
        <v>1915</v>
      </c>
      <c r="F29" s="149" t="s">
        <v>1583</v>
      </c>
      <c r="G29" s="149"/>
      <c r="H29" s="149"/>
      <c r="I29" s="149"/>
      <c r="J29" s="149"/>
      <c r="K29" s="149"/>
    </row>
    <row r="31" spans="2:5" ht="15.75">
      <c r="B31" s="149" t="s">
        <v>1575</v>
      </c>
      <c r="C31" s="220" t="s">
        <v>1586</v>
      </c>
      <c r="D31" s="220" t="s">
        <v>1570</v>
      </c>
      <c r="E31" s="220" t="s">
        <v>1587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8515625" style="222" customWidth="1"/>
    <col min="2" max="2" width="6.7109375" style="234" customWidth="1"/>
    <col min="3" max="3" width="7.8515625" style="234" customWidth="1"/>
    <col min="4" max="4" width="7.140625" style="234" customWidth="1"/>
    <col min="5" max="5" width="5.7109375" style="234" customWidth="1"/>
    <col min="6" max="6" width="8.00390625" style="234" customWidth="1"/>
    <col min="7" max="7" width="9.00390625" style="234" customWidth="1"/>
    <col min="8" max="8" width="6.140625" style="234" customWidth="1"/>
    <col min="9" max="9" width="8.421875" style="234" customWidth="1"/>
    <col min="10" max="10" width="9.421875" style="234" customWidth="1"/>
    <col min="11" max="11" width="8.140625" style="234" customWidth="1"/>
    <col min="12" max="16384" width="11.421875" style="222" customWidth="1"/>
  </cols>
  <sheetData>
    <row r="1" spans="1:11" ht="15.75">
      <c r="A1" s="221"/>
      <c r="B1" s="155" t="s">
        <v>101</v>
      </c>
      <c r="C1" s="155" t="s">
        <v>309</v>
      </c>
      <c r="D1" s="155" t="s">
        <v>349</v>
      </c>
      <c r="E1" s="155" t="s">
        <v>1588</v>
      </c>
      <c r="F1" s="155" t="s">
        <v>1589</v>
      </c>
      <c r="G1" s="155" t="s">
        <v>1589</v>
      </c>
      <c r="H1" s="155" t="s">
        <v>1590</v>
      </c>
      <c r="I1" s="155" t="s">
        <v>1591</v>
      </c>
      <c r="J1" s="155" t="s">
        <v>1591</v>
      </c>
      <c r="K1" s="155" t="s">
        <v>1592</v>
      </c>
    </row>
    <row r="2" spans="1:11" ht="16.5" customHeight="1">
      <c r="A2" s="221"/>
      <c r="B2" s="155"/>
      <c r="C2" s="155" t="s">
        <v>1591</v>
      </c>
      <c r="D2" s="155" t="s">
        <v>1591</v>
      </c>
      <c r="E2" s="155" t="s">
        <v>1591</v>
      </c>
      <c r="F2" s="155" t="s">
        <v>1593</v>
      </c>
      <c r="G2" s="155" t="s">
        <v>1593</v>
      </c>
      <c r="H2" s="155" t="s">
        <v>1593</v>
      </c>
      <c r="I2" s="155" t="s">
        <v>1594</v>
      </c>
      <c r="J2" s="155" t="s">
        <v>1594</v>
      </c>
      <c r="K2" s="155" t="s">
        <v>1594</v>
      </c>
    </row>
    <row r="3" spans="1:11" ht="18" customHeight="1">
      <c r="A3" s="221"/>
      <c r="B3" s="155"/>
      <c r="C3" s="155" t="s">
        <v>309</v>
      </c>
      <c r="D3" s="155" t="s">
        <v>349</v>
      </c>
      <c r="E3" s="155" t="s">
        <v>1588</v>
      </c>
      <c r="F3" s="155" t="s">
        <v>1595</v>
      </c>
      <c r="G3" s="155" t="s">
        <v>1596</v>
      </c>
      <c r="H3" s="155"/>
      <c r="I3" s="155" t="s">
        <v>1595</v>
      </c>
      <c r="J3" s="155" t="s">
        <v>1596</v>
      </c>
      <c r="K3" s="155"/>
    </row>
    <row r="4" spans="1:11" ht="18" customHeight="1">
      <c r="A4" s="221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" customHeight="1">
      <c r="A5" s="221">
        <v>2014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8" customHeight="1">
      <c r="A6" s="221">
        <v>2013</v>
      </c>
      <c r="B6" s="155">
        <v>9</v>
      </c>
      <c r="C6" s="155">
        <v>24</v>
      </c>
      <c r="D6" s="155">
        <v>18</v>
      </c>
      <c r="E6" s="155">
        <v>42</v>
      </c>
      <c r="F6" s="155">
        <v>293</v>
      </c>
      <c r="G6" s="155">
        <v>170</v>
      </c>
      <c r="H6" s="155">
        <v>463</v>
      </c>
      <c r="I6" s="155">
        <v>77</v>
      </c>
      <c r="J6" s="155">
        <v>56</v>
      </c>
      <c r="K6" s="155">
        <v>133</v>
      </c>
    </row>
    <row r="7" spans="1:11" ht="18" customHeight="1">
      <c r="A7" s="221">
        <v>2012</v>
      </c>
      <c r="B7" s="155">
        <v>9</v>
      </c>
      <c r="C7" s="155">
        <v>28</v>
      </c>
      <c r="D7" s="155">
        <v>13</v>
      </c>
      <c r="E7" s="155">
        <v>41</v>
      </c>
      <c r="F7" s="155">
        <v>292</v>
      </c>
      <c r="G7" s="155">
        <v>166</v>
      </c>
      <c r="H7" s="155">
        <v>458</v>
      </c>
      <c r="I7" s="155">
        <v>82</v>
      </c>
      <c r="J7" s="155">
        <v>45</v>
      </c>
      <c r="K7" s="155">
        <v>127</v>
      </c>
    </row>
    <row r="8" spans="1:11" s="224" customFormat="1" ht="12.75">
      <c r="A8" s="102">
        <v>2011</v>
      </c>
      <c r="B8" s="223">
        <v>9</v>
      </c>
      <c r="C8" s="223">
        <v>42</v>
      </c>
      <c r="D8" s="223">
        <v>17</v>
      </c>
      <c r="E8" s="223">
        <v>59</v>
      </c>
      <c r="F8" s="223">
        <v>287</v>
      </c>
      <c r="G8" s="223">
        <v>163</v>
      </c>
      <c r="H8" s="223">
        <v>450</v>
      </c>
      <c r="I8" s="223">
        <v>125</v>
      </c>
      <c r="J8" s="223">
        <v>44</v>
      </c>
      <c r="K8" s="223">
        <v>169</v>
      </c>
    </row>
    <row r="9" spans="1:11" s="224" customFormat="1" ht="12.75">
      <c r="A9" s="102">
        <v>2010</v>
      </c>
      <c r="B9" s="223">
        <v>10</v>
      </c>
      <c r="C9" s="223">
        <v>54</v>
      </c>
      <c r="D9" s="223">
        <v>23</v>
      </c>
      <c r="E9" s="223">
        <v>77</v>
      </c>
      <c r="F9" s="223">
        <v>280</v>
      </c>
      <c r="G9" s="223">
        <v>160</v>
      </c>
      <c r="H9" s="223">
        <v>440</v>
      </c>
      <c r="I9" s="223">
        <v>174</v>
      </c>
      <c r="J9" s="223">
        <v>64</v>
      </c>
      <c r="K9" s="223">
        <v>238</v>
      </c>
    </row>
    <row r="10" spans="1:11" s="224" customFormat="1" ht="12.75">
      <c r="A10" s="102">
        <v>2009</v>
      </c>
      <c r="B10" s="223">
        <v>10</v>
      </c>
      <c r="C10" s="223">
        <v>64</v>
      </c>
      <c r="D10" s="223">
        <v>42</v>
      </c>
      <c r="E10" s="223">
        <v>106</v>
      </c>
      <c r="F10" s="223">
        <v>269</v>
      </c>
      <c r="G10" s="223">
        <v>157</v>
      </c>
      <c r="H10" s="223">
        <v>426</v>
      </c>
      <c r="I10" s="223">
        <v>185</v>
      </c>
      <c r="J10" s="223">
        <v>119</v>
      </c>
      <c r="K10" s="223">
        <v>304</v>
      </c>
    </row>
    <row r="11" spans="1:11" s="224" customFormat="1" ht="12.75">
      <c r="A11" s="102">
        <v>2008</v>
      </c>
      <c r="B11" s="223">
        <v>10</v>
      </c>
      <c r="C11" s="223">
        <v>59</v>
      </c>
      <c r="D11" s="223">
        <v>28</v>
      </c>
      <c r="E11" s="223">
        <v>87</v>
      </c>
      <c r="F11" s="223">
        <v>248</v>
      </c>
      <c r="G11" s="223">
        <v>137</v>
      </c>
      <c r="H11" s="223">
        <v>385</v>
      </c>
      <c r="I11" s="223">
        <v>193</v>
      </c>
      <c r="J11" s="223">
        <v>74</v>
      </c>
      <c r="K11" s="223">
        <v>264</v>
      </c>
    </row>
    <row r="12" spans="1:11" s="224" customFormat="1" ht="12.75">
      <c r="A12" s="102">
        <v>2007</v>
      </c>
      <c r="B12" s="223">
        <v>10</v>
      </c>
      <c r="C12" s="223">
        <v>62</v>
      </c>
      <c r="D12" s="223">
        <v>25</v>
      </c>
      <c r="E12" s="223">
        <v>87</v>
      </c>
      <c r="F12" s="223">
        <v>234</v>
      </c>
      <c r="G12" s="223">
        <v>134</v>
      </c>
      <c r="H12" s="223">
        <v>368</v>
      </c>
      <c r="I12" s="223">
        <v>171</v>
      </c>
      <c r="J12" s="223">
        <v>59</v>
      </c>
      <c r="K12" s="223">
        <v>230</v>
      </c>
    </row>
    <row r="13" spans="1:11" s="224" customFormat="1" ht="12.75">
      <c r="A13" s="102">
        <v>2006</v>
      </c>
      <c r="B13" s="223">
        <v>10</v>
      </c>
      <c r="C13" s="223">
        <v>49</v>
      </c>
      <c r="D13" s="223">
        <v>26</v>
      </c>
      <c r="E13" s="223">
        <v>77</v>
      </c>
      <c r="F13" s="223">
        <v>226</v>
      </c>
      <c r="G13" s="223">
        <v>131</v>
      </c>
      <c r="H13" s="223">
        <v>357</v>
      </c>
      <c r="I13" s="223">
        <v>171</v>
      </c>
      <c r="J13" s="223">
        <v>59</v>
      </c>
      <c r="K13" s="223">
        <v>230</v>
      </c>
    </row>
    <row r="14" spans="1:11" s="224" customFormat="1" ht="12.75">
      <c r="A14" s="225">
        <v>2005</v>
      </c>
      <c r="B14" s="226">
        <v>11</v>
      </c>
      <c r="C14" s="226">
        <v>62</v>
      </c>
      <c r="D14" s="226">
        <v>30</v>
      </c>
      <c r="E14" s="226">
        <v>92</v>
      </c>
      <c r="F14" s="226">
        <v>224</v>
      </c>
      <c r="G14" s="226">
        <v>131</v>
      </c>
      <c r="H14" s="226">
        <v>355</v>
      </c>
      <c r="I14" s="226">
        <v>190</v>
      </c>
      <c r="J14" s="226">
        <v>127</v>
      </c>
      <c r="K14" s="226">
        <v>317</v>
      </c>
    </row>
    <row r="15" spans="1:11" s="224" customFormat="1" ht="12.75">
      <c r="A15" s="102">
        <v>2004</v>
      </c>
      <c r="B15" s="223">
        <v>11</v>
      </c>
      <c r="C15" s="227">
        <v>71</v>
      </c>
      <c r="D15" s="227">
        <v>42</v>
      </c>
      <c r="E15" s="227">
        <v>113</v>
      </c>
      <c r="F15" s="223">
        <v>217</v>
      </c>
      <c r="G15" s="223">
        <v>120</v>
      </c>
      <c r="H15" s="223">
        <v>337</v>
      </c>
      <c r="I15" s="227">
        <v>258</v>
      </c>
      <c r="J15" s="227">
        <v>129</v>
      </c>
      <c r="K15" s="227">
        <v>387</v>
      </c>
    </row>
    <row r="16" spans="1:11" s="224" customFormat="1" ht="12.75">
      <c r="A16" s="102">
        <v>2003</v>
      </c>
      <c r="B16" s="223">
        <v>10</v>
      </c>
      <c r="C16" s="223">
        <v>57</v>
      </c>
      <c r="D16" s="223">
        <v>21</v>
      </c>
      <c r="E16" s="223">
        <v>79</v>
      </c>
      <c r="F16" s="223">
        <v>196</v>
      </c>
      <c r="G16" s="223">
        <v>104</v>
      </c>
      <c r="H16" s="223">
        <v>300</v>
      </c>
      <c r="I16" s="223">
        <v>179</v>
      </c>
      <c r="J16" s="223">
        <v>70</v>
      </c>
      <c r="K16" s="223">
        <v>249</v>
      </c>
    </row>
    <row r="17" spans="1:11" s="224" customFormat="1" ht="12.75">
      <c r="A17" s="102">
        <v>2002</v>
      </c>
      <c r="B17" s="223">
        <v>10</v>
      </c>
      <c r="C17" s="223">
        <v>39</v>
      </c>
      <c r="D17" s="223">
        <v>17</v>
      </c>
      <c r="E17" s="223">
        <v>56</v>
      </c>
      <c r="F17" s="223">
        <v>173</v>
      </c>
      <c r="G17" s="223">
        <v>97</v>
      </c>
      <c r="H17" s="223">
        <v>270</v>
      </c>
      <c r="I17" s="223">
        <v>110</v>
      </c>
      <c r="J17" s="223">
        <v>63</v>
      </c>
      <c r="K17" s="223">
        <v>173</v>
      </c>
    </row>
    <row r="18" spans="1:11" s="224" customFormat="1" ht="12.75">
      <c r="A18" s="102">
        <v>2001</v>
      </c>
      <c r="B18" s="223">
        <v>11</v>
      </c>
      <c r="C18" s="223">
        <v>36</v>
      </c>
      <c r="D18" s="223">
        <v>18</v>
      </c>
      <c r="E18" s="223">
        <v>54</v>
      </c>
      <c r="F18" s="223">
        <v>164</v>
      </c>
      <c r="G18" s="223">
        <v>94</v>
      </c>
      <c r="H18" s="223">
        <v>258</v>
      </c>
      <c r="I18" s="223">
        <v>137</v>
      </c>
      <c r="J18" s="223">
        <v>60</v>
      </c>
      <c r="K18" s="223">
        <v>197</v>
      </c>
    </row>
    <row r="19" spans="1:11" s="224" customFormat="1" ht="12.75">
      <c r="A19" s="102">
        <v>2000</v>
      </c>
      <c r="B19" s="223">
        <v>11</v>
      </c>
      <c r="C19" s="223">
        <v>26</v>
      </c>
      <c r="D19" s="223">
        <v>9</v>
      </c>
      <c r="E19" s="223">
        <v>35</v>
      </c>
      <c r="F19" s="223">
        <v>153</v>
      </c>
      <c r="G19" s="223">
        <v>87</v>
      </c>
      <c r="H19" s="223">
        <v>240</v>
      </c>
      <c r="I19" s="223">
        <v>80</v>
      </c>
      <c r="J19" s="223">
        <v>37</v>
      </c>
      <c r="K19" s="223">
        <v>117</v>
      </c>
    </row>
    <row r="20" spans="1:11" s="224" customFormat="1" ht="12.75">
      <c r="A20" s="102">
        <v>1999</v>
      </c>
      <c r="B20" s="223">
        <v>11</v>
      </c>
      <c r="C20" s="223">
        <v>37</v>
      </c>
      <c r="D20" s="223">
        <v>19</v>
      </c>
      <c r="E20" s="223">
        <v>56</v>
      </c>
      <c r="F20" s="223">
        <v>147</v>
      </c>
      <c r="G20" s="223">
        <v>85</v>
      </c>
      <c r="H20" s="223">
        <v>232</v>
      </c>
      <c r="I20" s="223">
        <v>107</v>
      </c>
      <c r="J20" s="223">
        <v>61</v>
      </c>
      <c r="K20" s="223">
        <v>168</v>
      </c>
    </row>
    <row r="21" spans="1:11" s="224" customFormat="1" ht="12.75">
      <c r="A21" s="102">
        <v>1998</v>
      </c>
      <c r="B21" s="223">
        <v>11</v>
      </c>
      <c r="C21" s="223">
        <v>28</v>
      </c>
      <c r="D21" s="223">
        <v>16</v>
      </c>
      <c r="E21" s="223">
        <v>44</v>
      </c>
      <c r="F21" s="223">
        <v>138</v>
      </c>
      <c r="G21" s="223">
        <v>78</v>
      </c>
      <c r="H21" s="223">
        <v>216</v>
      </c>
      <c r="I21" s="223">
        <v>114</v>
      </c>
      <c r="J21" s="223">
        <v>58</v>
      </c>
      <c r="K21" s="223">
        <v>172</v>
      </c>
    </row>
    <row r="22" spans="1:11" s="224" customFormat="1" ht="12.75">
      <c r="A22" s="102">
        <v>1997</v>
      </c>
      <c r="B22" s="223">
        <v>11</v>
      </c>
      <c r="C22" s="223">
        <v>29</v>
      </c>
      <c r="D22" s="223">
        <v>21</v>
      </c>
      <c r="E22" s="223">
        <v>50</v>
      </c>
      <c r="F22" s="223">
        <v>132</v>
      </c>
      <c r="G22" s="223">
        <v>78</v>
      </c>
      <c r="H22" s="223">
        <v>210</v>
      </c>
      <c r="I22" s="223">
        <v>108</v>
      </c>
      <c r="J22" s="223">
        <v>70</v>
      </c>
      <c r="K22" s="223">
        <v>178</v>
      </c>
    </row>
    <row r="23" spans="1:11" s="224" customFormat="1" ht="12.75">
      <c r="A23" s="102">
        <v>1996</v>
      </c>
      <c r="B23" s="223">
        <v>10</v>
      </c>
      <c r="C23" s="223">
        <v>37</v>
      </c>
      <c r="D23" s="223">
        <v>25</v>
      </c>
      <c r="E23" s="223">
        <v>62</v>
      </c>
      <c r="F23" s="223">
        <v>130</v>
      </c>
      <c r="G23" s="223">
        <v>73</v>
      </c>
      <c r="H23" s="223">
        <v>203</v>
      </c>
      <c r="I23" s="223">
        <v>113</v>
      </c>
      <c r="J23" s="223">
        <v>73</v>
      </c>
      <c r="K23" s="223">
        <v>186</v>
      </c>
    </row>
    <row r="24" spans="1:11" s="228" customFormat="1" ht="12.75">
      <c r="A24" s="102">
        <v>1995</v>
      </c>
      <c r="B24" s="223">
        <v>10</v>
      </c>
      <c r="C24" s="223">
        <v>27</v>
      </c>
      <c r="D24" s="223">
        <v>8</v>
      </c>
      <c r="E24" s="223">
        <v>35</v>
      </c>
      <c r="F24" s="223">
        <v>124</v>
      </c>
      <c r="G24" s="223">
        <v>59</v>
      </c>
      <c r="H24" s="223">
        <v>183</v>
      </c>
      <c r="I24" s="223">
        <v>92</v>
      </c>
      <c r="J24" s="223">
        <v>25</v>
      </c>
      <c r="K24" s="223">
        <v>117</v>
      </c>
    </row>
    <row r="25" spans="1:11" s="224" customFormat="1" ht="12.75">
      <c r="A25" s="102">
        <v>1994</v>
      </c>
      <c r="B25" s="223">
        <v>10</v>
      </c>
      <c r="C25" s="223">
        <v>46</v>
      </c>
      <c r="D25" s="223">
        <v>16</v>
      </c>
      <c r="E25" s="223">
        <v>62</v>
      </c>
      <c r="F25" s="223">
        <v>122</v>
      </c>
      <c r="G25" s="223">
        <v>57</v>
      </c>
      <c r="H25" s="223">
        <v>179</v>
      </c>
      <c r="I25" s="223">
        <v>131</v>
      </c>
      <c r="J25" s="223">
        <v>37</v>
      </c>
      <c r="K25" s="223">
        <v>168</v>
      </c>
    </row>
    <row r="26" spans="1:11" s="224" customFormat="1" ht="12.75">
      <c r="A26" s="102">
        <v>1993</v>
      </c>
      <c r="B26" s="223">
        <v>10</v>
      </c>
      <c r="C26" s="223">
        <v>34</v>
      </c>
      <c r="D26" s="223">
        <v>12</v>
      </c>
      <c r="E26" s="223">
        <v>46</v>
      </c>
      <c r="F26" s="223">
        <v>108</v>
      </c>
      <c r="G26" s="223">
        <v>51</v>
      </c>
      <c r="H26" s="223">
        <v>159</v>
      </c>
      <c r="I26" s="223">
        <v>112</v>
      </c>
      <c r="J26" s="223">
        <v>39</v>
      </c>
      <c r="K26" s="223">
        <v>151</v>
      </c>
    </row>
    <row r="27" spans="1:11" s="224" customFormat="1" ht="12.75">
      <c r="A27" s="102">
        <v>1992</v>
      </c>
      <c r="B27" s="223">
        <v>10</v>
      </c>
      <c r="C27" s="223">
        <v>34</v>
      </c>
      <c r="D27" s="223">
        <v>13</v>
      </c>
      <c r="E27" s="223">
        <v>47</v>
      </c>
      <c r="F27" s="223">
        <v>99</v>
      </c>
      <c r="G27" s="223">
        <v>46</v>
      </c>
      <c r="H27" s="223">
        <v>145</v>
      </c>
      <c r="I27" s="223">
        <v>122</v>
      </c>
      <c r="J27" s="223">
        <v>41</v>
      </c>
      <c r="K27" s="223">
        <v>163</v>
      </c>
    </row>
    <row r="28" spans="1:11" s="224" customFormat="1" ht="12.75">
      <c r="A28" s="102">
        <v>1991</v>
      </c>
      <c r="B28" s="223">
        <v>10</v>
      </c>
      <c r="C28" s="223">
        <v>56</v>
      </c>
      <c r="D28" s="223">
        <v>24</v>
      </c>
      <c r="E28" s="223">
        <v>80</v>
      </c>
      <c r="F28" s="223">
        <v>93</v>
      </c>
      <c r="G28" s="223">
        <v>44</v>
      </c>
      <c r="H28" s="223">
        <v>137</v>
      </c>
      <c r="I28" s="223">
        <v>124</v>
      </c>
      <c r="J28" s="223">
        <v>50</v>
      </c>
      <c r="K28" s="223">
        <v>174</v>
      </c>
    </row>
    <row r="29" spans="1:11" s="224" customFormat="1" ht="12.75">
      <c r="A29" s="102">
        <v>1990</v>
      </c>
      <c r="B29" s="223">
        <v>11</v>
      </c>
      <c r="C29" s="223">
        <v>53</v>
      </c>
      <c r="D29" s="223">
        <v>24</v>
      </c>
      <c r="E29" s="223">
        <v>77</v>
      </c>
      <c r="F29" s="223">
        <v>75</v>
      </c>
      <c r="G29" s="223">
        <v>35</v>
      </c>
      <c r="H29" s="223">
        <v>110</v>
      </c>
      <c r="I29" s="223">
        <v>161</v>
      </c>
      <c r="J29" s="223">
        <v>52</v>
      </c>
      <c r="K29" s="223">
        <v>213</v>
      </c>
    </row>
    <row r="30" spans="1:11" s="224" customFormat="1" ht="12.75">
      <c r="A30" s="102">
        <v>1989</v>
      </c>
      <c r="B30" s="223">
        <v>7</v>
      </c>
      <c r="C30" s="223">
        <v>43</v>
      </c>
      <c r="D30" s="223">
        <v>19</v>
      </c>
      <c r="E30" s="223">
        <v>62</v>
      </c>
      <c r="F30" s="223">
        <v>43</v>
      </c>
      <c r="G30" s="223">
        <v>19</v>
      </c>
      <c r="H30" s="223">
        <v>62</v>
      </c>
      <c r="I30" s="223">
        <v>91</v>
      </c>
      <c r="J30" s="223">
        <v>40</v>
      </c>
      <c r="K30" s="223">
        <v>131</v>
      </c>
    </row>
    <row r="31" spans="1:11" ht="15.75">
      <c r="A31" s="221"/>
      <c r="B31" s="229"/>
      <c r="C31" s="229"/>
      <c r="D31" s="229"/>
      <c r="E31" s="229"/>
      <c r="F31" s="229"/>
      <c r="G31" s="229"/>
      <c r="H31" s="229"/>
      <c r="I31" s="229"/>
      <c r="J31" s="229"/>
      <c r="K31" s="229"/>
    </row>
    <row r="32" spans="1:11" ht="15.75">
      <c r="A32" s="221" t="s">
        <v>1597</v>
      </c>
      <c r="B32" s="229">
        <f>SUM(B8:B30)</f>
        <v>234</v>
      </c>
      <c r="C32" s="229">
        <f>SUM(C8:C30)</f>
        <v>1045</v>
      </c>
      <c r="D32" s="229">
        <f>SUM(D8:D30)</f>
        <v>495</v>
      </c>
      <c r="E32" s="229">
        <f>SUM(E8:E30)</f>
        <v>1543</v>
      </c>
      <c r="F32" s="229"/>
      <c r="G32" s="229"/>
      <c r="H32" s="229"/>
      <c r="I32" s="229">
        <f>SUM(I8:I30)</f>
        <v>3248</v>
      </c>
      <c r="J32" s="229">
        <f>SUM(J8:J30)</f>
        <v>1451</v>
      </c>
      <c r="K32" s="229">
        <f>SUM(K8:K30)</f>
        <v>4696</v>
      </c>
    </row>
    <row r="33" spans="1:11" ht="15.75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</row>
    <row r="34" spans="1:11" s="224" customFormat="1" ht="12.75">
      <c r="A34" s="232" t="s">
        <v>1598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</row>
    <row r="36" spans="1:11" ht="12.75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  <row r="37" spans="1:11" ht="12.75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 ht="12.75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 ht="15.75">
      <c r="A39" s="235"/>
      <c r="B39" s="237"/>
      <c r="C39" s="236"/>
      <c r="D39" s="236"/>
      <c r="E39" s="236"/>
      <c r="F39" s="236"/>
      <c r="G39" s="236"/>
      <c r="H39" s="236"/>
      <c r="I39" s="236"/>
      <c r="J39" s="236"/>
      <c r="K39" s="236"/>
    </row>
    <row r="40" spans="1:11" ht="12.75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1" ht="12.75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</row>
    <row r="42" spans="1:11" ht="12.75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</row>
    <row r="43" spans="1:11" ht="12.75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</row>
    <row r="44" spans="1:11" ht="15.75">
      <c r="A44" s="230"/>
      <c r="B44" s="237"/>
      <c r="C44" s="231"/>
      <c r="D44" s="231"/>
      <c r="E44" s="231"/>
      <c r="F44" s="231"/>
      <c r="G44" s="231"/>
      <c r="H44" s="231"/>
      <c r="I44" s="231"/>
      <c r="J44" s="231"/>
      <c r="K44" s="236"/>
    </row>
    <row r="45" spans="1:11" ht="15.75">
      <c r="A45" s="230"/>
      <c r="B45" s="231"/>
      <c r="C45" s="231"/>
      <c r="D45" s="231"/>
      <c r="E45" s="231"/>
      <c r="F45" s="231"/>
      <c r="G45" s="231"/>
      <c r="H45" s="231"/>
      <c r="I45" s="231"/>
      <c r="J45" s="231"/>
      <c r="K45" s="236"/>
    </row>
    <row r="46" spans="1:11" ht="15.75">
      <c r="A46" s="238"/>
      <c r="B46" s="237"/>
      <c r="C46" s="237"/>
      <c r="D46" s="237"/>
      <c r="E46" s="237"/>
      <c r="F46" s="237"/>
      <c r="G46" s="237"/>
      <c r="H46" s="237"/>
      <c r="I46" s="237"/>
      <c r="J46" s="237"/>
      <c r="K46" s="239"/>
    </row>
    <row r="47" spans="1:11" ht="15.75">
      <c r="A47" s="238"/>
      <c r="B47" s="237"/>
      <c r="C47" s="237"/>
      <c r="D47" s="237"/>
      <c r="E47" s="237"/>
      <c r="F47" s="237"/>
      <c r="G47" s="237"/>
      <c r="H47" s="237"/>
      <c r="I47" s="237"/>
      <c r="J47" s="237"/>
      <c r="K47" s="239"/>
    </row>
    <row r="48" spans="1:11" ht="15.75">
      <c r="A48" s="238"/>
      <c r="B48" s="237"/>
      <c r="C48" s="237"/>
      <c r="D48" s="237"/>
      <c r="E48" s="237"/>
      <c r="F48" s="237"/>
      <c r="G48" s="237"/>
      <c r="H48" s="237"/>
      <c r="I48" s="237"/>
      <c r="J48" s="237"/>
      <c r="K48" s="239"/>
    </row>
    <row r="49" spans="1:11" ht="15.75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</row>
    <row r="50" spans="1:11" ht="15.75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0.28125" style="122" customWidth="1"/>
    <col min="2" max="2" width="6.140625" style="122" customWidth="1"/>
    <col min="3" max="3" width="4.8515625" style="123" customWidth="1"/>
    <col min="4" max="4" width="6.421875" style="123" customWidth="1"/>
    <col min="5" max="5" width="5.8515625" style="123" customWidth="1"/>
    <col min="6" max="16384" width="11.421875" style="122" customWidth="1"/>
  </cols>
  <sheetData>
    <row r="1" spans="1:5" s="120" customFormat="1" ht="15.75">
      <c r="A1" s="120" t="s">
        <v>1410</v>
      </c>
      <c r="C1" s="121"/>
      <c r="D1" s="121"/>
      <c r="E1" s="121"/>
    </row>
    <row r="2" spans="3:5" s="133" customFormat="1" ht="12.75">
      <c r="C2" s="134" t="s">
        <v>99</v>
      </c>
      <c r="D2" s="134" t="s">
        <v>102</v>
      </c>
      <c r="E2" s="134" t="s">
        <v>98</v>
      </c>
    </row>
    <row r="3" spans="1:5" ht="15">
      <c r="A3" s="124" t="s">
        <v>176</v>
      </c>
      <c r="C3" s="123">
        <v>6</v>
      </c>
      <c r="D3" s="125">
        <v>11</v>
      </c>
      <c r="E3" s="125">
        <f>SUM(C3:D3)</f>
        <v>17</v>
      </c>
    </row>
    <row r="4" spans="1:5" ht="15">
      <c r="A4" s="124" t="s">
        <v>170</v>
      </c>
      <c r="C4" s="123">
        <v>6</v>
      </c>
      <c r="D4" s="125">
        <v>12</v>
      </c>
      <c r="E4" s="125">
        <f>SUM(C4:D4)</f>
        <v>18</v>
      </c>
    </row>
    <row r="5" spans="1:5" ht="15">
      <c r="A5" s="124" t="s">
        <v>204</v>
      </c>
      <c r="C5" s="123">
        <v>9</v>
      </c>
      <c r="D5" s="125">
        <v>9</v>
      </c>
      <c r="E5" s="125">
        <f>SUM(C5:D5)</f>
        <v>18</v>
      </c>
    </row>
    <row r="6" spans="1:5" ht="15">
      <c r="A6" s="124" t="s">
        <v>224</v>
      </c>
      <c r="C6" s="123">
        <v>7</v>
      </c>
      <c r="D6" s="125">
        <v>6</v>
      </c>
      <c r="E6" s="125">
        <f>SUM(C6:D6)</f>
        <v>13</v>
      </c>
    </row>
    <row r="7" spans="1:5" ht="15">
      <c r="A7" s="124" t="s">
        <v>258</v>
      </c>
      <c r="C7" s="123">
        <v>4</v>
      </c>
      <c r="D7" s="125">
        <v>7</v>
      </c>
      <c r="E7" s="125">
        <v>11</v>
      </c>
    </row>
    <row r="8" spans="1:5" ht="15">
      <c r="A8" s="124" t="s">
        <v>134</v>
      </c>
      <c r="C8" s="123">
        <v>4</v>
      </c>
      <c r="D8" s="125">
        <v>5</v>
      </c>
      <c r="E8" s="125">
        <f>SUM(C8:D8)</f>
        <v>9</v>
      </c>
    </row>
    <row r="9" spans="1:5" ht="15">
      <c r="A9" s="124" t="s">
        <v>222</v>
      </c>
      <c r="C9" s="123">
        <v>6</v>
      </c>
      <c r="D9" s="125">
        <v>8</v>
      </c>
      <c r="E9" s="125">
        <f>SUM(C9:D9)</f>
        <v>14</v>
      </c>
    </row>
    <row r="10" spans="1:5" ht="15">
      <c r="A10" s="124" t="s">
        <v>1332</v>
      </c>
      <c r="C10" s="123">
        <v>4</v>
      </c>
      <c r="D10" s="125">
        <v>6</v>
      </c>
      <c r="E10" s="125">
        <f>SUM(C10:D10)</f>
        <v>10</v>
      </c>
    </row>
    <row r="11" spans="1:5" ht="15">
      <c r="A11" s="124" t="s">
        <v>218</v>
      </c>
      <c r="C11" s="123">
        <v>10</v>
      </c>
      <c r="D11" s="125">
        <v>13</v>
      </c>
      <c r="E11" s="125">
        <f>SUM(C11:D11)</f>
        <v>23</v>
      </c>
    </row>
    <row r="13" spans="1:6" ht="15.75">
      <c r="A13" s="126"/>
      <c r="B13" s="126"/>
      <c r="C13" s="127">
        <f>SUM(C1:C12)</f>
        <v>56</v>
      </c>
      <c r="D13" s="127">
        <f>SUM(D1:D12)</f>
        <v>77</v>
      </c>
      <c r="E13" s="127">
        <f>SUM(E1:E12)</f>
        <v>133</v>
      </c>
      <c r="F13" s="126"/>
    </row>
    <row r="18" spans="1:5" s="120" customFormat="1" ht="15.75">
      <c r="A18" s="120" t="s">
        <v>1399</v>
      </c>
      <c r="C18" s="121"/>
      <c r="D18" s="121"/>
      <c r="E18" s="121"/>
    </row>
    <row r="19" spans="3:5" s="133" customFormat="1" ht="12.75">
      <c r="C19" s="134" t="s">
        <v>99</v>
      </c>
      <c r="D19" s="134" t="s">
        <v>102</v>
      </c>
      <c r="E19" s="134" t="s">
        <v>98</v>
      </c>
    </row>
    <row r="20" spans="1:5" ht="15">
      <c r="A20" s="124" t="s">
        <v>176</v>
      </c>
      <c r="C20" s="123">
        <v>7</v>
      </c>
      <c r="D20" s="125">
        <v>13</v>
      </c>
      <c r="E20" s="125">
        <f>SUM(C20:D20)</f>
        <v>20</v>
      </c>
    </row>
    <row r="21" spans="1:5" ht="15">
      <c r="A21" s="124" t="s">
        <v>170</v>
      </c>
      <c r="C21" s="123">
        <v>8</v>
      </c>
      <c r="D21" s="125">
        <v>17</v>
      </c>
      <c r="E21" s="125">
        <f aca="true" t="shared" si="0" ref="E21:E28">SUM(C21:D21)</f>
        <v>25</v>
      </c>
    </row>
    <row r="22" spans="1:5" ht="15">
      <c r="A22" s="124" t="s">
        <v>204</v>
      </c>
      <c r="C22" s="123">
        <v>7</v>
      </c>
      <c r="D22" s="125">
        <v>10</v>
      </c>
      <c r="E22" s="125">
        <f t="shared" si="0"/>
        <v>17</v>
      </c>
    </row>
    <row r="23" spans="1:5" ht="15">
      <c r="A23" s="124" t="s">
        <v>224</v>
      </c>
      <c r="C23" s="123">
        <v>3</v>
      </c>
      <c r="D23" s="125">
        <v>7</v>
      </c>
      <c r="E23" s="125">
        <f t="shared" si="0"/>
        <v>10</v>
      </c>
    </row>
    <row r="24" spans="1:5" ht="15">
      <c r="A24" s="124" t="s">
        <v>258</v>
      </c>
      <c r="C24" s="123">
        <v>5</v>
      </c>
      <c r="D24" s="125">
        <v>6</v>
      </c>
      <c r="E24" s="125">
        <v>11</v>
      </c>
    </row>
    <row r="25" spans="1:5" ht="15">
      <c r="A25" s="124" t="s">
        <v>134</v>
      </c>
      <c r="C25" s="123">
        <v>5</v>
      </c>
      <c r="D25" s="125">
        <v>5</v>
      </c>
      <c r="E25" s="125">
        <f t="shared" si="0"/>
        <v>10</v>
      </c>
    </row>
    <row r="26" spans="1:5" ht="15">
      <c r="A26" s="124" t="s">
        <v>222</v>
      </c>
      <c r="C26" s="123">
        <v>3</v>
      </c>
      <c r="D26" s="125">
        <v>5</v>
      </c>
      <c r="E26" s="125">
        <f t="shared" si="0"/>
        <v>8</v>
      </c>
    </row>
    <row r="27" spans="1:5" ht="15">
      <c r="A27" s="124" t="s">
        <v>1332</v>
      </c>
      <c r="C27" s="123">
        <v>5</v>
      </c>
      <c r="D27" s="125">
        <v>7</v>
      </c>
      <c r="E27" s="125">
        <f t="shared" si="0"/>
        <v>12</v>
      </c>
    </row>
    <row r="28" spans="1:5" ht="15">
      <c r="A28" s="124" t="s">
        <v>218</v>
      </c>
      <c r="C28" s="123">
        <v>2</v>
      </c>
      <c r="D28" s="125">
        <v>11</v>
      </c>
      <c r="E28" s="125">
        <f t="shared" si="0"/>
        <v>13</v>
      </c>
    </row>
    <row r="30" spans="1:6" ht="15.75">
      <c r="A30" s="126"/>
      <c r="B30" s="126"/>
      <c r="C30" s="127">
        <f>SUM(C18:C29)</f>
        <v>45</v>
      </c>
      <c r="D30" s="127">
        <f>SUM(D18:D29)</f>
        <v>81</v>
      </c>
      <c r="E30" s="127">
        <f>SUM(E18:E29)</f>
        <v>126</v>
      </c>
      <c r="F30" s="126"/>
    </row>
    <row r="33" spans="1:5" s="120" customFormat="1" ht="15.75">
      <c r="A33" s="120" t="s">
        <v>1371</v>
      </c>
      <c r="C33" s="121"/>
      <c r="D33" s="121"/>
      <c r="E33" s="121"/>
    </row>
    <row r="34" spans="3:5" ht="12.75">
      <c r="C34" s="123" t="s">
        <v>99</v>
      </c>
      <c r="D34" s="123" t="s">
        <v>102</v>
      </c>
      <c r="E34" s="123" t="s">
        <v>98</v>
      </c>
    </row>
    <row r="35" spans="1:5" ht="15">
      <c r="A35" s="124" t="s">
        <v>176</v>
      </c>
      <c r="C35" s="123">
        <v>9</v>
      </c>
      <c r="D35" s="125">
        <v>20</v>
      </c>
      <c r="E35" s="125">
        <f>SUM(C35:D35)</f>
        <v>29</v>
      </c>
    </row>
    <row r="36" spans="1:5" ht="15">
      <c r="A36" s="124" t="s">
        <v>170</v>
      </c>
      <c r="C36" s="123">
        <v>7</v>
      </c>
      <c r="D36" s="125">
        <v>16</v>
      </c>
      <c r="E36" s="125">
        <f aca="true" t="shared" si="1" ref="E36:E43">SUM(C36:D36)</f>
        <v>23</v>
      </c>
    </row>
    <row r="37" spans="1:5" ht="15">
      <c r="A37" s="124" t="s">
        <v>204</v>
      </c>
      <c r="C37" s="123">
        <v>7</v>
      </c>
      <c r="D37" s="125">
        <v>20</v>
      </c>
      <c r="E37" s="125">
        <f t="shared" si="1"/>
        <v>27</v>
      </c>
    </row>
    <row r="38" spans="1:5" ht="15">
      <c r="A38" s="124" t="s">
        <v>224</v>
      </c>
      <c r="C38" s="123">
        <v>6</v>
      </c>
      <c r="D38" s="125">
        <v>19</v>
      </c>
      <c r="E38" s="125">
        <f t="shared" si="1"/>
        <v>25</v>
      </c>
    </row>
    <row r="39" spans="1:5" ht="15">
      <c r="A39" s="124" t="s">
        <v>258</v>
      </c>
      <c r="C39" s="123">
        <v>3</v>
      </c>
      <c r="D39" s="125">
        <v>15</v>
      </c>
      <c r="E39" s="125">
        <f t="shared" si="1"/>
        <v>18</v>
      </c>
    </row>
    <row r="40" spans="1:5" ht="15">
      <c r="A40" s="124" t="s">
        <v>134</v>
      </c>
      <c r="C40" s="123">
        <v>4</v>
      </c>
      <c r="D40" s="125">
        <v>6</v>
      </c>
      <c r="E40" s="125">
        <f t="shared" si="1"/>
        <v>10</v>
      </c>
    </row>
    <row r="41" spans="1:5" ht="15">
      <c r="A41" s="124" t="s">
        <v>222</v>
      </c>
      <c r="C41" s="123">
        <v>3</v>
      </c>
      <c r="D41" s="125">
        <v>7</v>
      </c>
      <c r="E41" s="125">
        <f t="shared" si="1"/>
        <v>10</v>
      </c>
    </row>
    <row r="42" spans="1:5" ht="15">
      <c r="A42" s="124" t="s">
        <v>1332</v>
      </c>
      <c r="C42" s="123">
        <v>2</v>
      </c>
      <c r="D42" s="125">
        <v>7</v>
      </c>
      <c r="E42" s="125">
        <f t="shared" si="1"/>
        <v>9</v>
      </c>
    </row>
    <row r="43" spans="1:5" ht="15">
      <c r="A43" s="124" t="s">
        <v>218</v>
      </c>
      <c r="C43" s="123">
        <v>3</v>
      </c>
      <c r="D43" s="125">
        <v>15</v>
      </c>
      <c r="E43" s="125">
        <f t="shared" si="1"/>
        <v>18</v>
      </c>
    </row>
    <row r="45" spans="1:6" ht="15.75">
      <c r="A45" s="126"/>
      <c r="B45" s="126"/>
      <c r="C45" s="127">
        <f>SUM(C33:C44)</f>
        <v>44</v>
      </c>
      <c r="D45" s="127">
        <f>SUM(D33:D44)</f>
        <v>125</v>
      </c>
      <c r="E45" s="127">
        <f>SUM(E33:E44)</f>
        <v>169</v>
      </c>
      <c r="F45" s="126" t="s">
        <v>1398</v>
      </c>
    </row>
    <row r="49" spans="1:5" s="120" customFormat="1" ht="15.75">
      <c r="A49" s="120" t="s">
        <v>0</v>
      </c>
      <c r="C49" s="121"/>
      <c r="D49" s="121"/>
      <c r="E49" s="121"/>
    </row>
    <row r="50" spans="3:5" ht="12.75">
      <c r="C50" s="123" t="s">
        <v>99</v>
      </c>
      <c r="D50" s="123" t="s">
        <v>102</v>
      </c>
      <c r="E50" s="123" t="s">
        <v>98</v>
      </c>
    </row>
    <row r="51" spans="1:5" ht="15">
      <c r="A51" s="124" t="s">
        <v>176</v>
      </c>
      <c r="C51" s="123">
        <v>11</v>
      </c>
      <c r="D51" s="125">
        <v>22</v>
      </c>
      <c r="E51" s="125">
        <f>SUM(C51:D51)</f>
        <v>33</v>
      </c>
    </row>
    <row r="52" spans="1:5" ht="15">
      <c r="A52" s="124" t="s">
        <v>170</v>
      </c>
      <c r="C52" s="123">
        <v>8</v>
      </c>
      <c r="D52" s="125">
        <v>27</v>
      </c>
      <c r="E52" s="125">
        <f aca="true" t="shared" si="2" ref="E52:E60">SUM(C52:D52)</f>
        <v>35</v>
      </c>
    </row>
    <row r="53" spans="1:5" ht="15">
      <c r="A53" s="124" t="s">
        <v>204</v>
      </c>
      <c r="C53" s="123">
        <v>7</v>
      </c>
      <c r="D53" s="125">
        <v>20</v>
      </c>
      <c r="E53" s="125">
        <f t="shared" si="2"/>
        <v>27</v>
      </c>
    </row>
    <row r="54" spans="1:5" ht="15">
      <c r="A54" s="124" t="s">
        <v>224</v>
      </c>
      <c r="C54" s="123">
        <v>4</v>
      </c>
      <c r="D54" s="125">
        <v>16</v>
      </c>
      <c r="E54" s="125">
        <f t="shared" si="2"/>
        <v>20</v>
      </c>
    </row>
    <row r="55" spans="1:5" ht="15">
      <c r="A55" s="124" t="s">
        <v>258</v>
      </c>
      <c r="C55" s="123">
        <v>5</v>
      </c>
      <c r="D55" s="125">
        <v>17</v>
      </c>
      <c r="E55" s="125">
        <f t="shared" si="2"/>
        <v>22</v>
      </c>
    </row>
    <row r="56" spans="1:5" ht="15">
      <c r="A56" s="124" t="s">
        <v>134</v>
      </c>
      <c r="C56" s="123">
        <v>9</v>
      </c>
      <c r="D56" s="125">
        <v>11</v>
      </c>
      <c r="E56" s="125">
        <f t="shared" si="2"/>
        <v>20</v>
      </c>
    </row>
    <row r="57" spans="1:5" ht="15">
      <c r="A57" s="124" t="s">
        <v>222</v>
      </c>
      <c r="C57" s="123">
        <v>6</v>
      </c>
      <c r="D57" s="125">
        <v>21</v>
      </c>
      <c r="E57" s="125">
        <f t="shared" si="2"/>
        <v>27</v>
      </c>
    </row>
    <row r="58" spans="1:5" ht="15">
      <c r="A58" s="124" t="s">
        <v>1332</v>
      </c>
      <c r="C58" s="123">
        <v>6</v>
      </c>
      <c r="D58" s="125">
        <v>14</v>
      </c>
      <c r="E58" s="125">
        <f t="shared" si="2"/>
        <v>20</v>
      </c>
    </row>
    <row r="59" spans="1:5" ht="15">
      <c r="A59" s="124" t="s">
        <v>218</v>
      </c>
      <c r="C59" s="123">
        <v>2</v>
      </c>
      <c r="D59" s="125">
        <v>9</v>
      </c>
      <c r="E59" s="125">
        <f t="shared" si="2"/>
        <v>11</v>
      </c>
    </row>
    <row r="60" spans="1:5" ht="15">
      <c r="A60" s="124" t="s">
        <v>1333</v>
      </c>
      <c r="C60" s="123">
        <v>6</v>
      </c>
      <c r="D60" s="125">
        <v>17</v>
      </c>
      <c r="E60" s="125">
        <f t="shared" si="2"/>
        <v>23</v>
      </c>
    </row>
    <row r="62" spans="1:6" ht="15.75">
      <c r="A62" s="126"/>
      <c r="B62" s="126"/>
      <c r="C62" s="127">
        <f>SUM(C50:C61)</f>
        <v>64</v>
      </c>
      <c r="D62" s="127">
        <f>SUM(D50:D61)</f>
        <v>174</v>
      </c>
      <c r="E62" s="127">
        <f>SUM(E50:E61)</f>
        <v>238</v>
      </c>
      <c r="F62" s="126"/>
    </row>
    <row r="69" spans="1:5" s="120" customFormat="1" ht="15.75">
      <c r="A69" s="120" t="s">
        <v>1334</v>
      </c>
      <c r="C69" s="121"/>
      <c r="D69" s="121"/>
      <c r="E69" s="121"/>
    </row>
    <row r="70" spans="3:5" ht="12.75">
      <c r="C70" s="123" t="s">
        <v>99</v>
      </c>
      <c r="D70" s="123" t="s">
        <v>102</v>
      </c>
      <c r="E70" s="123" t="s">
        <v>98</v>
      </c>
    </row>
    <row r="71" spans="1:5" ht="15">
      <c r="A71" s="124" t="s">
        <v>176</v>
      </c>
      <c r="C71" s="123">
        <v>15</v>
      </c>
      <c r="D71" s="125">
        <v>27</v>
      </c>
      <c r="E71" s="125">
        <v>42</v>
      </c>
    </row>
    <row r="72" spans="1:5" ht="15">
      <c r="A72" s="124" t="s">
        <v>170</v>
      </c>
      <c r="C72" s="123">
        <v>22</v>
      </c>
      <c r="D72" s="125">
        <v>28</v>
      </c>
      <c r="E72" s="123">
        <v>50</v>
      </c>
    </row>
    <row r="73" spans="1:5" ht="15">
      <c r="A73" s="124" t="s">
        <v>204</v>
      </c>
      <c r="C73" s="123">
        <v>16</v>
      </c>
      <c r="D73" s="125">
        <v>28</v>
      </c>
      <c r="E73" s="123">
        <v>44</v>
      </c>
    </row>
    <row r="74" spans="1:5" ht="15">
      <c r="A74" s="124" t="s">
        <v>224</v>
      </c>
      <c r="C74" s="123">
        <v>12</v>
      </c>
      <c r="D74" s="125">
        <v>11</v>
      </c>
      <c r="E74" s="123">
        <v>23</v>
      </c>
    </row>
    <row r="75" spans="1:5" ht="15">
      <c r="A75" s="124" t="s">
        <v>258</v>
      </c>
      <c r="C75" s="123">
        <v>8</v>
      </c>
      <c r="D75" s="125">
        <v>12</v>
      </c>
      <c r="E75" s="123">
        <v>20</v>
      </c>
    </row>
    <row r="76" spans="1:5" ht="15">
      <c r="A76" s="124" t="s">
        <v>134</v>
      </c>
      <c r="C76" s="123">
        <v>5</v>
      </c>
      <c r="D76" s="125">
        <v>13</v>
      </c>
      <c r="E76" s="123">
        <v>18</v>
      </c>
    </row>
    <row r="77" spans="1:5" ht="15">
      <c r="A77" s="124" t="s">
        <v>222</v>
      </c>
      <c r="C77" s="123">
        <v>4</v>
      </c>
      <c r="D77" s="125">
        <v>5</v>
      </c>
      <c r="E77" s="123">
        <v>9</v>
      </c>
    </row>
    <row r="78" spans="1:5" ht="15">
      <c r="A78" s="124" t="s">
        <v>1332</v>
      </c>
      <c r="C78" s="123">
        <v>17</v>
      </c>
      <c r="D78" s="125">
        <v>17</v>
      </c>
      <c r="E78" s="123">
        <v>34</v>
      </c>
    </row>
    <row r="79" spans="1:5" ht="15">
      <c r="A79" s="124" t="s">
        <v>218</v>
      </c>
      <c r="C79" s="123">
        <v>9</v>
      </c>
      <c r="D79" s="125">
        <v>11</v>
      </c>
      <c r="E79" s="123">
        <v>20</v>
      </c>
    </row>
    <row r="80" spans="1:5" ht="15">
      <c r="A80" s="124" t="s">
        <v>1333</v>
      </c>
      <c r="C80" s="123">
        <v>11</v>
      </c>
      <c r="D80" s="125">
        <v>33</v>
      </c>
      <c r="E80" s="125">
        <v>44</v>
      </c>
    </row>
    <row r="82" spans="1:6" ht="15.75">
      <c r="A82" s="126"/>
      <c r="B82" s="126"/>
      <c r="C82" s="127">
        <f>SUM(C70:C81)</f>
        <v>119</v>
      </c>
      <c r="D82" s="127">
        <f>SUM(D70:D81)</f>
        <v>185</v>
      </c>
      <c r="E82" s="127">
        <f>SUM(E70:E81)</f>
        <v>304</v>
      </c>
      <c r="F82" s="126"/>
    </row>
    <row r="88" spans="1:5" s="120" customFormat="1" ht="15.75">
      <c r="A88" s="120" t="s">
        <v>1335</v>
      </c>
      <c r="C88" s="121"/>
      <c r="D88" s="121"/>
      <c r="E88" s="121"/>
    </row>
    <row r="89" spans="3:5" ht="12.75">
      <c r="C89" s="123" t="s">
        <v>99</v>
      </c>
      <c r="D89" s="123" t="s">
        <v>102</v>
      </c>
      <c r="E89" s="123" t="s">
        <v>98</v>
      </c>
    </row>
    <row r="90" spans="1:5" ht="15">
      <c r="A90" s="124" t="s">
        <v>1336</v>
      </c>
      <c r="C90" s="123">
        <v>10</v>
      </c>
      <c r="D90" s="125">
        <v>27</v>
      </c>
      <c r="E90" s="125">
        <v>37</v>
      </c>
    </row>
    <row r="91" spans="1:5" ht="15">
      <c r="A91" s="124" t="s">
        <v>1337</v>
      </c>
      <c r="C91" s="123">
        <v>8</v>
      </c>
      <c r="D91" s="125">
        <v>27</v>
      </c>
      <c r="E91" s="123">
        <v>35</v>
      </c>
    </row>
    <row r="92" spans="1:5" ht="15">
      <c r="A92" s="124" t="s">
        <v>1338</v>
      </c>
      <c r="C92" s="123">
        <v>5</v>
      </c>
      <c r="D92" s="125">
        <v>20</v>
      </c>
      <c r="E92" s="123">
        <v>22</v>
      </c>
    </row>
    <row r="93" spans="1:5" ht="15">
      <c r="A93" s="124" t="s">
        <v>1339</v>
      </c>
      <c r="C93" s="123">
        <v>9</v>
      </c>
      <c r="D93" s="125">
        <v>37</v>
      </c>
      <c r="E93" s="123">
        <v>46</v>
      </c>
    </row>
    <row r="94" spans="1:5" ht="15">
      <c r="A94" s="124" t="s">
        <v>1340</v>
      </c>
      <c r="C94" s="123">
        <v>4</v>
      </c>
      <c r="D94" s="125">
        <v>17</v>
      </c>
      <c r="E94" s="123">
        <v>21</v>
      </c>
    </row>
    <row r="95" spans="1:5" ht="15">
      <c r="A95" s="124" t="s">
        <v>1341</v>
      </c>
      <c r="C95" s="123">
        <v>8</v>
      </c>
      <c r="D95" s="125">
        <v>8</v>
      </c>
      <c r="E95" s="123">
        <v>16</v>
      </c>
    </row>
    <row r="96" spans="1:5" ht="15">
      <c r="A96" s="124" t="s">
        <v>1342</v>
      </c>
      <c r="C96" s="123">
        <v>5</v>
      </c>
      <c r="D96" s="125">
        <v>10</v>
      </c>
      <c r="E96" s="123">
        <v>15</v>
      </c>
    </row>
    <row r="97" spans="1:5" ht="15">
      <c r="A97" s="124" t="s">
        <v>1343</v>
      </c>
      <c r="C97" s="123">
        <v>5</v>
      </c>
      <c r="D97" s="125">
        <v>8</v>
      </c>
      <c r="E97" s="123">
        <v>13</v>
      </c>
    </row>
    <row r="98" spans="1:5" ht="15">
      <c r="A98" s="124" t="s">
        <v>1344</v>
      </c>
      <c r="C98" s="123">
        <v>5</v>
      </c>
      <c r="D98" s="125">
        <v>12</v>
      </c>
      <c r="E98" s="123">
        <v>17</v>
      </c>
    </row>
    <row r="99" spans="1:5" ht="15">
      <c r="A99" s="124" t="s">
        <v>1345</v>
      </c>
      <c r="C99" s="123">
        <v>15</v>
      </c>
      <c r="D99" s="125">
        <v>27</v>
      </c>
      <c r="E99" s="125">
        <v>42</v>
      </c>
    </row>
    <row r="101" spans="1:6" ht="15.75">
      <c r="A101" s="126"/>
      <c r="B101" s="126"/>
      <c r="C101" s="127">
        <f>SUM(C89:C100)</f>
        <v>74</v>
      </c>
      <c r="D101" s="127">
        <f>SUM(D89:D100)</f>
        <v>193</v>
      </c>
      <c r="E101" s="127">
        <f>SUM(E89:E100)</f>
        <v>264</v>
      </c>
      <c r="F101" s="126"/>
    </row>
    <row r="104" spans="1:5" s="120" customFormat="1" ht="15.75">
      <c r="A104" s="120" t="s">
        <v>1346</v>
      </c>
      <c r="C104" s="121"/>
      <c r="D104" s="121"/>
      <c r="E104" s="121"/>
    </row>
    <row r="105" spans="3:5" ht="12.75">
      <c r="C105" s="123" t="s">
        <v>99</v>
      </c>
      <c r="D105" s="123" t="s">
        <v>102</v>
      </c>
      <c r="E105" s="123" t="s">
        <v>98</v>
      </c>
    </row>
    <row r="106" spans="1:5" ht="15">
      <c r="A106" s="124" t="s">
        <v>1347</v>
      </c>
      <c r="C106" s="123">
        <v>10</v>
      </c>
      <c r="D106" s="125">
        <v>33</v>
      </c>
      <c r="E106" s="125">
        <v>43</v>
      </c>
    </row>
    <row r="107" spans="1:5" ht="15">
      <c r="A107" s="124" t="s">
        <v>1348</v>
      </c>
      <c r="C107" s="123">
        <v>8</v>
      </c>
      <c r="D107" s="125">
        <v>26</v>
      </c>
      <c r="E107" s="123">
        <v>34</v>
      </c>
    </row>
    <row r="108" spans="1:5" ht="15">
      <c r="A108" s="124" t="s">
        <v>1349</v>
      </c>
      <c r="C108" s="123">
        <v>8</v>
      </c>
      <c r="D108" s="125">
        <v>25</v>
      </c>
      <c r="E108" s="123">
        <v>33</v>
      </c>
    </row>
    <row r="109" spans="1:5" ht="15">
      <c r="A109" s="124" t="s">
        <v>1350</v>
      </c>
      <c r="C109" s="123">
        <v>11</v>
      </c>
      <c r="D109" s="125">
        <v>16</v>
      </c>
      <c r="E109" s="123">
        <v>27</v>
      </c>
    </row>
    <row r="110" spans="1:5" ht="15">
      <c r="A110" s="124" t="s">
        <v>1351</v>
      </c>
      <c r="C110" s="123">
        <v>3</v>
      </c>
      <c r="D110" s="125">
        <v>12</v>
      </c>
      <c r="E110" s="123">
        <v>15</v>
      </c>
    </row>
    <row r="111" spans="1:5" ht="15">
      <c r="A111" s="124" t="s">
        <v>1352</v>
      </c>
      <c r="C111" s="123">
        <v>5</v>
      </c>
      <c r="D111" s="125">
        <v>12</v>
      </c>
      <c r="E111" s="123">
        <v>17</v>
      </c>
    </row>
    <row r="112" spans="1:5" ht="15">
      <c r="A112" s="124" t="s">
        <v>1353</v>
      </c>
      <c r="C112" s="123">
        <v>12</v>
      </c>
      <c r="D112" s="125">
        <v>27</v>
      </c>
      <c r="E112" s="123">
        <v>39</v>
      </c>
    </row>
    <row r="113" spans="1:5" ht="15">
      <c r="A113" s="124" t="s">
        <v>1354</v>
      </c>
      <c r="C113" s="123">
        <v>5</v>
      </c>
      <c r="D113" s="125">
        <v>16</v>
      </c>
      <c r="E113" s="123">
        <v>21</v>
      </c>
    </row>
    <row r="114" spans="1:5" ht="15">
      <c r="A114" s="124" t="s">
        <v>1355</v>
      </c>
      <c r="C114" s="123">
        <v>5</v>
      </c>
      <c r="D114" s="125">
        <v>22</v>
      </c>
      <c r="E114" s="123">
        <v>27</v>
      </c>
    </row>
    <row r="115" spans="1:5" ht="15">
      <c r="A115" s="124" t="s">
        <v>1356</v>
      </c>
      <c r="C115" s="123">
        <v>7</v>
      </c>
      <c r="D115" s="125">
        <v>34</v>
      </c>
      <c r="E115" s="125">
        <v>41</v>
      </c>
    </row>
    <row r="117" spans="1:6" ht="15.75">
      <c r="A117" s="126"/>
      <c r="B117" s="126"/>
      <c r="C117" s="127">
        <f>SUM(C105:C116)</f>
        <v>74</v>
      </c>
      <c r="D117" s="127">
        <f>SUM(D105:D116)</f>
        <v>223</v>
      </c>
      <c r="E117" s="127">
        <f>SUM(E105:E116)</f>
        <v>297</v>
      </c>
      <c r="F117" s="126"/>
    </row>
    <row r="121" spans="1:5" s="120" customFormat="1" ht="15.75">
      <c r="A121" s="120" t="s">
        <v>1357</v>
      </c>
      <c r="C121" s="121"/>
      <c r="D121" s="121"/>
      <c r="E121" s="121"/>
    </row>
    <row r="122" spans="3:5" ht="12.75">
      <c r="C122" s="123" t="s">
        <v>99</v>
      </c>
      <c r="D122" s="123" t="s">
        <v>102</v>
      </c>
      <c r="E122" s="123" t="s">
        <v>98</v>
      </c>
    </row>
    <row r="123" spans="1:5" ht="15">
      <c r="A123" s="124" t="s">
        <v>1358</v>
      </c>
      <c r="C123" s="123">
        <v>9</v>
      </c>
      <c r="D123" s="123">
        <v>26</v>
      </c>
      <c r="E123" s="123">
        <v>35</v>
      </c>
    </row>
    <row r="124" spans="1:5" ht="15">
      <c r="A124" s="124" t="s">
        <v>1359</v>
      </c>
      <c r="C124" s="123">
        <v>7</v>
      </c>
      <c r="D124" s="123">
        <v>18</v>
      </c>
      <c r="E124" s="123">
        <v>25</v>
      </c>
    </row>
    <row r="125" spans="1:5" ht="15">
      <c r="A125" s="124" t="s">
        <v>1360</v>
      </c>
      <c r="C125" s="123">
        <v>4</v>
      </c>
      <c r="D125" s="123">
        <v>13</v>
      </c>
      <c r="E125" s="123">
        <v>17</v>
      </c>
    </row>
    <row r="126" spans="1:5" ht="15">
      <c r="A126" s="124" t="s">
        <v>1361</v>
      </c>
      <c r="C126" s="123">
        <v>5</v>
      </c>
      <c r="D126" s="123">
        <v>21</v>
      </c>
      <c r="E126" s="123">
        <v>26</v>
      </c>
    </row>
    <row r="127" spans="1:5" ht="15">
      <c r="A127" s="124" t="s">
        <v>1362</v>
      </c>
      <c r="C127" s="123">
        <v>6</v>
      </c>
      <c r="D127" s="123">
        <v>13</v>
      </c>
      <c r="E127" s="123">
        <v>19</v>
      </c>
    </row>
    <row r="128" spans="1:5" ht="15">
      <c r="A128" s="124" t="s">
        <v>1363</v>
      </c>
      <c r="C128" s="123">
        <v>2</v>
      </c>
      <c r="D128" s="123">
        <v>5</v>
      </c>
      <c r="E128" s="123">
        <v>7</v>
      </c>
    </row>
    <row r="129" spans="1:5" ht="15">
      <c r="A129" s="124" t="s">
        <v>1364</v>
      </c>
      <c r="C129" s="123">
        <v>7</v>
      </c>
      <c r="D129" s="123">
        <v>21</v>
      </c>
      <c r="E129" s="123">
        <v>28</v>
      </c>
    </row>
    <row r="130" spans="1:5" ht="15">
      <c r="A130" s="124" t="s">
        <v>1365</v>
      </c>
      <c r="C130" s="123">
        <v>9</v>
      </c>
      <c r="D130" s="123">
        <v>18</v>
      </c>
      <c r="E130" s="123">
        <v>27</v>
      </c>
    </row>
    <row r="131" spans="1:5" ht="15">
      <c r="A131" s="124" t="s">
        <v>1366</v>
      </c>
      <c r="C131" s="123">
        <v>4</v>
      </c>
      <c r="D131" s="123">
        <v>13</v>
      </c>
      <c r="E131" s="123">
        <v>17</v>
      </c>
    </row>
    <row r="132" spans="1:5" ht="15">
      <c r="A132" s="124" t="s">
        <v>1367</v>
      </c>
      <c r="C132" s="123">
        <v>6</v>
      </c>
      <c r="D132" s="123">
        <v>23</v>
      </c>
      <c r="E132" s="123">
        <v>29</v>
      </c>
    </row>
    <row r="134" spans="1:6" ht="15.75">
      <c r="A134" s="126"/>
      <c r="B134" s="126"/>
      <c r="C134" s="127">
        <f>SUM(C122:C133)</f>
        <v>59</v>
      </c>
      <c r="D134" s="127">
        <f>SUM(D122:D133)</f>
        <v>171</v>
      </c>
      <c r="E134" s="127">
        <f>SUM(E122:E133)</f>
        <v>230</v>
      </c>
      <c r="F134" s="126"/>
    </row>
    <row r="135" spans="1:6" ht="15.75">
      <c r="A135" s="128"/>
      <c r="B135" s="128"/>
      <c r="C135" s="129"/>
      <c r="D135" s="129"/>
      <c r="E135" s="129"/>
      <c r="F135" s="128"/>
    </row>
    <row r="136" spans="1:6" ht="15.75">
      <c r="A136" s="128"/>
      <c r="B136" s="128"/>
      <c r="C136" s="129"/>
      <c r="D136" s="129"/>
      <c r="E136" s="129"/>
      <c r="F136" s="128"/>
    </row>
    <row r="137" spans="1:6" ht="15.75">
      <c r="A137" s="128"/>
      <c r="B137" s="128"/>
      <c r="C137" s="129"/>
      <c r="D137" s="129"/>
      <c r="E137" s="129"/>
      <c r="F137" s="128"/>
    </row>
    <row r="138" spans="1:6" ht="15.75">
      <c r="A138" s="73"/>
      <c r="B138" s="126"/>
      <c r="C138" s="127"/>
      <c r="D138" s="127"/>
      <c r="E138" s="127"/>
      <c r="F138" s="126"/>
    </row>
    <row r="139" spans="1:6" ht="15.75">
      <c r="A139" s="128"/>
      <c r="B139" s="128"/>
      <c r="C139" s="129"/>
      <c r="D139" s="129"/>
      <c r="E139" s="129"/>
      <c r="F139" s="128"/>
    </row>
    <row r="140" spans="1:6" ht="15.75">
      <c r="A140" s="128"/>
      <c r="B140" s="128"/>
      <c r="C140" s="129"/>
      <c r="D140" s="129"/>
      <c r="E140" s="129"/>
      <c r="F140" s="128"/>
    </row>
    <row r="141" spans="1:6" ht="15.75">
      <c r="A141" s="128"/>
      <c r="B141" s="128"/>
      <c r="C141" s="129"/>
      <c r="D141" s="129"/>
      <c r="E141" s="129"/>
      <c r="F141" s="128"/>
    </row>
    <row r="142" spans="1:6" ht="15.75">
      <c r="A142" s="128"/>
      <c r="B142" s="128"/>
      <c r="C142" s="129"/>
      <c r="D142" s="129"/>
      <c r="E142" s="129"/>
      <c r="F142" s="128"/>
    </row>
    <row r="143" spans="1:6" ht="15.75">
      <c r="A143" s="128"/>
      <c r="B143" s="128"/>
      <c r="C143" s="129"/>
      <c r="D143" s="129"/>
      <c r="E143" s="129"/>
      <c r="F143" s="130"/>
    </row>
    <row r="144" spans="1:6" ht="15.75">
      <c r="A144" s="128"/>
      <c r="B144" s="128"/>
      <c r="C144" s="129"/>
      <c r="D144" s="129"/>
      <c r="E144" s="129"/>
      <c r="F144" s="128"/>
    </row>
    <row r="145" spans="1:5" ht="15">
      <c r="A145" s="124"/>
      <c r="E145" s="131"/>
    </row>
    <row r="146" spans="1:6" ht="15.75">
      <c r="A146" s="128"/>
      <c r="B146" s="128"/>
      <c r="C146" s="129"/>
      <c r="D146" s="129"/>
      <c r="E146" s="129"/>
      <c r="F146" s="128"/>
    </row>
    <row r="147" spans="1:6" ht="15.75">
      <c r="A147" s="128"/>
      <c r="B147" s="128"/>
      <c r="C147" s="129"/>
      <c r="D147" s="129"/>
      <c r="E147" s="129"/>
      <c r="F147" s="128"/>
    </row>
    <row r="148" spans="1:6" ht="15.75">
      <c r="A148" s="128"/>
      <c r="B148" s="128"/>
      <c r="C148" s="129"/>
      <c r="D148" s="129"/>
      <c r="E148" s="129"/>
      <c r="F148" s="130"/>
    </row>
    <row r="149" spans="1:6" ht="15.75">
      <c r="A149" s="128"/>
      <c r="B149" s="128"/>
      <c r="C149" s="129"/>
      <c r="D149" s="129"/>
      <c r="E149" s="129"/>
      <c r="F149" s="128"/>
    </row>
    <row r="150" spans="1:6" ht="15.75">
      <c r="A150" s="128"/>
      <c r="B150" s="128"/>
      <c r="C150" s="129"/>
      <c r="D150" s="129"/>
      <c r="E150" s="129"/>
      <c r="F150" s="128"/>
    </row>
    <row r="151" spans="1:6" ht="15.75">
      <c r="A151" s="126"/>
      <c r="B151" s="126"/>
      <c r="C151" s="127"/>
      <c r="D151" s="127"/>
      <c r="E151" s="127"/>
      <c r="F151" s="126"/>
    </row>
    <row r="152" spans="1:6" ht="15.75">
      <c r="A152" s="128"/>
      <c r="B152" s="128"/>
      <c r="C152" s="129"/>
      <c r="D152" s="129"/>
      <c r="E152" s="129"/>
      <c r="F152" s="128"/>
    </row>
    <row r="153" spans="1:6" ht="15.75">
      <c r="A153" s="128"/>
      <c r="B153" s="128"/>
      <c r="C153" s="129"/>
      <c r="D153" s="129"/>
      <c r="E153" s="129"/>
      <c r="F153" s="128"/>
    </row>
    <row r="154" spans="1:6" ht="15.75">
      <c r="A154" s="128"/>
      <c r="B154" s="128"/>
      <c r="C154" s="129"/>
      <c r="D154" s="129"/>
      <c r="E154" s="129"/>
      <c r="F154" s="128"/>
    </row>
    <row r="155" spans="1:6" ht="15.75">
      <c r="A155" s="128"/>
      <c r="B155" s="128"/>
      <c r="C155" s="129"/>
      <c r="D155" s="129"/>
      <c r="E155" s="129"/>
      <c r="F155" s="128"/>
    </row>
    <row r="156" spans="1:6" ht="15.75">
      <c r="A156" s="128"/>
      <c r="B156" s="128"/>
      <c r="C156" s="129"/>
      <c r="D156" s="129"/>
      <c r="E156" s="129"/>
      <c r="F156" s="128"/>
    </row>
    <row r="157" spans="1:6" ht="15.75">
      <c r="A157" s="128"/>
      <c r="B157" s="128"/>
      <c r="C157" s="129"/>
      <c r="D157" s="129"/>
      <c r="E157" s="129"/>
      <c r="F157" s="128"/>
    </row>
    <row r="158" spans="1:6" ht="15.75">
      <c r="A158" s="126"/>
      <c r="B158" s="126"/>
      <c r="C158" s="127"/>
      <c r="D158" s="127"/>
      <c r="E158" s="127"/>
      <c r="F158" s="126"/>
    </row>
    <row r="159" spans="1:6" ht="15.75">
      <c r="A159" s="128"/>
      <c r="B159" s="128"/>
      <c r="C159" s="129"/>
      <c r="D159" s="129"/>
      <c r="E159" s="129"/>
      <c r="F159" s="128"/>
    </row>
    <row r="160" spans="1:6" ht="15.75">
      <c r="A160" s="128"/>
      <c r="B160" s="128"/>
      <c r="C160" s="129"/>
      <c r="D160" s="129"/>
      <c r="E160" s="129"/>
      <c r="F160" s="128"/>
    </row>
    <row r="161" spans="1:6" ht="15.75">
      <c r="A161" s="126"/>
      <c r="B161" s="126"/>
      <c r="C161" s="127"/>
      <c r="D161" s="129"/>
      <c r="E161" s="127"/>
      <c r="F161" s="126"/>
    </row>
    <row r="162" spans="1:5" ht="15">
      <c r="A162" s="124"/>
      <c r="B162" s="124"/>
      <c r="E162" s="131"/>
    </row>
    <row r="163" spans="1:6" ht="15.75">
      <c r="A163" s="126"/>
      <c r="B163" s="126"/>
      <c r="C163" s="127"/>
      <c r="D163" s="127"/>
      <c r="E163" s="127"/>
      <c r="F163" s="126"/>
    </row>
    <row r="164" spans="1:6" ht="15.75">
      <c r="A164" s="128"/>
      <c r="B164" s="128"/>
      <c r="C164" s="129"/>
      <c r="D164" s="129"/>
      <c r="E164" s="129"/>
      <c r="F164" s="128"/>
    </row>
    <row r="165" spans="1:6" ht="15.75">
      <c r="A165" s="128"/>
      <c r="B165" s="128"/>
      <c r="C165" s="129"/>
      <c r="D165" s="129"/>
      <c r="E165" s="129"/>
      <c r="F165" s="128"/>
    </row>
    <row r="166" spans="1:6" ht="15.75">
      <c r="A166" s="128"/>
      <c r="B166" s="128"/>
      <c r="C166" s="129"/>
      <c r="D166" s="129"/>
      <c r="E166" s="129"/>
      <c r="F166" s="128"/>
    </row>
    <row r="167" spans="1:6" ht="15.75">
      <c r="A167" s="128"/>
      <c r="B167" s="128"/>
      <c r="C167" s="129"/>
      <c r="D167" s="129"/>
      <c r="E167" s="129"/>
      <c r="F167" s="128"/>
    </row>
    <row r="168" spans="1:6" ht="15.75">
      <c r="A168" s="128"/>
      <c r="B168" s="128"/>
      <c r="C168" s="129"/>
      <c r="D168" s="129"/>
      <c r="E168" s="129"/>
      <c r="F168" s="128"/>
    </row>
    <row r="169" spans="1:6" ht="15.75">
      <c r="A169" s="128"/>
      <c r="B169" s="128"/>
      <c r="C169" s="129"/>
      <c r="D169" s="129"/>
      <c r="E169" s="129"/>
      <c r="F169" s="128"/>
    </row>
    <row r="170" spans="1:6" ht="15.75">
      <c r="A170" s="128"/>
      <c r="B170" s="128"/>
      <c r="C170" s="129"/>
      <c r="D170" s="129"/>
      <c r="E170" s="129"/>
      <c r="F170" s="128"/>
    </row>
    <row r="171" spans="1:6" ht="15.75">
      <c r="A171" s="128"/>
      <c r="B171" s="128"/>
      <c r="C171" s="129"/>
      <c r="D171" s="129"/>
      <c r="E171" s="129"/>
      <c r="F171" s="128"/>
    </row>
    <row r="172" spans="1:6" ht="15.75">
      <c r="A172" s="128"/>
      <c r="B172" s="128"/>
      <c r="C172" s="129"/>
      <c r="D172" s="129"/>
      <c r="E172" s="129"/>
      <c r="F172" s="128"/>
    </row>
    <row r="173" spans="1:6" ht="15.75">
      <c r="A173" s="128"/>
      <c r="B173" s="128"/>
      <c r="C173" s="129"/>
      <c r="D173" s="129"/>
      <c r="E173" s="129"/>
      <c r="F173" s="128"/>
    </row>
    <row r="174" spans="1:6" ht="15.75">
      <c r="A174" s="128"/>
      <c r="B174" s="128"/>
      <c r="C174" s="129"/>
      <c r="D174" s="129"/>
      <c r="E174" s="129"/>
      <c r="F174" s="130"/>
    </row>
    <row r="175" spans="1:6" ht="15.75">
      <c r="A175" s="126"/>
      <c r="B175" s="126"/>
      <c r="C175" s="127"/>
      <c r="D175" s="127"/>
      <c r="E175" s="127"/>
      <c r="F175" s="126"/>
    </row>
    <row r="176" spans="1:5" s="133" customFormat="1" ht="14.25">
      <c r="A176" s="132"/>
      <c r="C176" s="134"/>
      <c r="D176" s="134"/>
      <c r="E176" s="135"/>
    </row>
    <row r="177" spans="1:5" ht="15">
      <c r="A177" s="124"/>
      <c r="E177" s="131"/>
    </row>
    <row r="178" spans="1:6" ht="15.75">
      <c r="A178" s="128"/>
      <c r="B178" s="128"/>
      <c r="C178" s="129"/>
      <c r="D178" s="129"/>
      <c r="E178" s="129"/>
      <c r="F178" s="128"/>
    </row>
    <row r="179" spans="1:6" ht="15.75">
      <c r="A179" s="128"/>
      <c r="B179" s="128"/>
      <c r="C179" s="129"/>
      <c r="D179" s="129"/>
      <c r="E179" s="129"/>
      <c r="F179" s="128"/>
    </row>
    <row r="180" spans="1:6" ht="15.75">
      <c r="A180" s="128"/>
      <c r="B180" s="128"/>
      <c r="C180" s="129"/>
      <c r="D180" s="129"/>
      <c r="E180" s="129"/>
      <c r="F180" s="128"/>
    </row>
    <row r="181" spans="1:6" ht="15.75">
      <c r="A181" s="128"/>
      <c r="B181" s="128"/>
      <c r="C181" s="129"/>
      <c r="D181" s="129"/>
      <c r="E181" s="129"/>
      <c r="F181" s="128"/>
    </row>
    <row r="182" spans="1:6" ht="15.75">
      <c r="A182" s="128"/>
      <c r="B182" s="128"/>
      <c r="C182" s="129"/>
      <c r="D182" s="129"/>
      <c r="E182" s="129"/>
      <c r="F182" s="128"/>
    </row>
    <row r="183" spans="1:6" ht="15.75">
      <c r="A183" s="128"/>
      <c r="B183" s="128"/>
      <c r="C183" s="129"/>
      <c r="D183" s="129"/>
      <c r="E183" s="129"/>
      <c r="F183" s="128"/>
    </row>
    <row r="184" spans="1:6" ht="15.75">
      <c r="A184" s="128"/>
      <c r="B184" s="128"/>
      <c r="C184" s="129"/>
      <c r="D184" s="129"/>
      <c r="E184" s="129"/>
      <c r="F184" s="128"/>
    </row>
    <row r="185" spans="1:6" ht="15.75">
      <c r="A185" s="128"/>
      <c r="B185" s="128"/>
      <c r="C185" s="129"/>
      <c r="D185" s="129"/>
      <c r="E185" s="129"/>
      <c r="F185" s="128"/>
    </row>
    <row r="186" spans="1:6" ht="15.75">
      <c r="A186" s="128"/>
      <c r="B186" s="128"/>
      <c r="C186" s="129"/>
      <c r="D186" s="129"/>
      <c r="E186" s="129"/>
      <c r="F186" s="128"/>
    </row>
    <row r="187" spans="1:6" ht="15.75">
      <c r="A187" s="128"/>
      <c r="B187" s="128"/>
      <c r="C187" s="129"/>
      <c r="D187" s="129"/>
      <c r="E187" s="129"/>
      <c r="F187" s="128"/>
    </row>
    <row r="188" spans="1:6" ht="15.75">
      <c r="A188" s="126"/>
      <c r="B188" s="126"/>
      <c r="C188" s="127"/>
      <c r="D188" s="127"/>
      <c r="E188" s="127"/>
      <c r="F188" s="126"/>
    </row>
    <row r="189" spans="1:6" ht="15.75">
      <c r="A189" s="128"/>
      <c r="B189" s="128"/>
      <c r="C189" s="129"/>
      <c r="D189" s="129"/>
      <c r="E189" s="129"/>
      <c r="F189" s="130"/>
    </row>
    <row r="190" spans="1:6" ht="15.75">
      <c r="A190" s="128"/>
      <c r="B190" s="128"/>
      <c r="C190" s="129"/>
      <c r="D190" s="129"/>
      <c r="E190" s="129"/>
      <c r="F190" s="128"/>
    </row>
    <row r="191" spans="1:6" ht="15.75">
      <c r="A191" s="128"/>
      <c r="B191" s="128"/>
      <c r="C191" s="129"/>
      <c r="D191" s="129"/>
      <c r="E191" s="129"/>
      <c r="F191" s="128"/>
    </row>
    <row r="192" spans="1:6" ht="15.75">
      <c r="A192" s="128"/>
      <c r="B192" s="128"/>
      <c r="C192" s="129"/>
      <c r="D192" s="129"/>
      <c r="E192" s="129"/>
      <c r="F192" s="128"/>
    </row>
    <row r="193" spans="1:6" ht="15.75">
      <c r="A193" s="128"/>
      <c r="B193" s="128"/>
      <c r="C193" s="129"/>
      <c r="D193" s="129"/>
      <c r="E193" s="129"/>
      <c r="F193" s="128"/>
    </row>
    <row r="194" spans="1:6" ht="15.75">
      <c r="A194" s="128"/>
      <c r="B194" s="128"/>
      <c r="C194" s="129"/>
      <c r="D194" s="129"/>
      <c r="E194" s="129"/>
      <c r="F194" s="128"/>
    </row>
    <row r="195" spans="1:6" ht="15.75">
      <c r="A195" s="128"/>
      <c r="B195" s="128"/>
      <c r="C195" s="129"/>
      <c r="D195" s="129"/>
      <c r="E195" s="129"/>
      <c r="F195" s="128"/>
    </row>
    <row r="196" spans="1:6" ht="15.75">
      <c r="A196" s="128"/>
      <c r="B196" s="128"/>
      <c r="C196" s="129"/>
      <c r="D196" s="129"/>
      <c r="E196" s="129"/>
      <c r="F196" s="128"/>
    </row>
    <row r="197" spans="1:6" ht="15.75">
      <c r="A197" s="128"/>
      <c r="B197" s="128"/>
      <c r="C197" s="129"/>
      <c r="D197" s="129"/>
      <c r="E197" s="129"/>
      <c r="F197" s="128"/>
    </row>
    <row r="198" spans="1:6" ht="15.75">
      <c r="A198" s="128"/>
      <c r="B198" s="128"/>
      <c r="C198" s="129"/>
      <c r="D198" s="129"/>
      <c r="E198" s="129"/>
      <c r="F198" s="128"/>
    </row>
    <row r="199" spans="1:6" ht="15.75">
      <c r="A199" s="128"/>
      <c r="B199" s="128"/>
      <c r="C199" s="129"/>
      <c r="D199" s="129"/>
      <c r="E199" s="129"/>
      <c r="F199" s="128"/>
    </row>
    <row r="200" spans="1:6" ht="15.75">
      <c r="A200" s="128"/>
      <c r="B200" s="128"/>
      <c r="C200" s="129"/>
      <c r="D200" s="129"/>
      <c r="E200" s="129"/>
      <c r="F200" s="128"/>
    </row>
    <row r="201" spans="1:6" ht="15.75">
      <c r="A201" s="128"/>
      <c r="B201" s="128"/>
      <c r="C201" s="129"/>
      <c r="D201" s="129"/>
      <c r="E201" s="129"/>
      <c r="F201" s="128"/>
    </row>
    <row r="202" spans="1:6" ht="15.75">
      <c r="A202" s="128"/>
      <c r="B202" s="128"/>
      <c r="C202" s="129"/>
      <c r="D202" s="129"/>
      <c r="E202" s="129"/>
      <c r="F202" s="128"/>
    </row>
    <row r="203" spans="1:6" ht="15.75">
      <c r="A203" s="128"/>
      <c r="B203" s="128"/>
      <c r="C203" s="129"/>
      <c r="D203" s="129"/>
      <c r="E203" s="129"/>
      <c r="F203" s="128"/>
    </row>
    <row r="204" spans="1:6" ht="15.75">
      <c r="A204" s="128"/>
      <c r="B204" s="128"/>
      <c r="C204" s="129"/>
      <c r="D204" s="129"/>
      <c r="E204" s="129"/>
      <c r="F204" s="128"/>
    </row>
    <row r="205" spans="1:6" ht="15.75">
      <c r="A205" s="128"/>
      <c r="B205" s="128"/>
      <c r="C205" s="129"/>
      <c r="D205" s="129"/>
      <c r="E205" s="129"/>
      <c r="F205" s="128"/>
    </row>
    <row r="206" spans="1:6" ht="15.75">
      <c r="A206" s="128"/>
      <c r="B206" s="128"/>
      <c r="C206" s="129"/>
      <c r="D206" s="129"/>
      <c r="E206" s="129"/>
      <c r="F206" s="128"/>
    </row>
    <row r="207" spans="1:6" ht="15.75">
      <c r="A207" s="128"/>
      <c r="B207" s="128"/>
      <c r="C207" s="129"/>
      <c r="D207" s="129"/>
      <c r="E207" s="129"/>
      <c r="F207" s="128"/>
    </row>
    <row r="208" spans="1:6" ht="15.75">
      <c r="A208" s="128"/>
      <c r="B208" s="128"/>
      <c r="C208" s="129"/>
      <c r="D208" s="129"/>
      <c r="E208" s="129"/>
      <c r="F208" s="128"/>
    </row>
    <row r="209" spans="1:6" ht="15.75">
      <c r="A209" s="128"/>
      <c r="B209" s="128"/>
      <c r="C209" s="129"/>
      <c r="D209" s="129"/>
      <c r="E209" s="129"/>
      <c r="F209" s="128"/>
    </row>
    <row r="210" spans="1:6" ht="15.75">
      <c r="A210" s="126"/>
      <c r="B210" s="126"/>
      <c r="C210" s="127"/>
      <c r="D210" s="127"/>
      <c r="E210" s="127"/>
      <c r="F210" s="126"/>
    </row>
    <row r="211" spans="1:6" ht="15.75">
      <c r="A211" s="128"/>
      <c r="B211" s="128"/>
      <c r="C211" s="129"/>
      <c r="D211" s="129"/>
      <c r="E211" s="129"/>
      <c r="F211" s="128"/>
    </row>
    <row r="212" spans="1:6" ht="15.75">
      <c r="A212" s="128"/>
      <c r="B212" s="128"/>
      <c r="C212" s="129"/>
      <c r="D212" s="129"/>
      <c r="E212" s="129"/>
      <c r="F212" s="128"/>
    </row>
    <row r="213" spans="1:6" ht="15.75">
      <c r="A213" s="126"/>
      <c r="B213" s="126"/>
      <c r="C213" s="127"/>
      <c r="D213" s="127"/>
      <c r="E213" s="127"/>
      <c r="F213" s="126"/>
    </row>
    <row r="214" spans="1:6" ht="15.75">
      <c r="A214" s="128"/>
      <c r="B214" s="128"/>
      <c r="C214" s="129"/>
      <c r="D214" s="129"/>
      <c r="E214" s="129"/>
      <c r="F214" s="128"/>
    </row>
    <row r="215" spans="1:6" ht="15.75">
      <c r="A215" s="128"/>
      <c r="B215" s="128"/>
      <c r="C215" s="129"/>
      <c r="D215" s="129"/>
      <c r="E215" s="129"/>
      <c r="F215" s="128"/>
    </row>
    <row r="216" spans="1:6" ht="15.75">
      <c r="A216" s="128"/>
      <c r="B216" s="128"/>
      <c r="C216" s="129"/>
      <c r="D216" s="129"/>
      <c r="E216" s="129"/>
      <c r="F216" s="128"/>
    </row>
    <row r="217" spans="1:6" ht="15.75">
      <c r="A217" s="128"/>
      <c r="B217" s="128"/>
      <c r="C217" s="129"/>
      <c r="D217" s="129"/>
      <c r="E217" s="129"/>
      <c r="F217" s="130"/>
    </row>
    <row r="218" spans="1:6" ht="15.75">
      <c r="A218" s="128"/>
      <c r="B218" s="128"/>
      <c r="C218" s="129"/>
      <c r="D218" s="129"/>
      <c r="E218" s="129"/>
      <c r="F218" s="130"/>
    </row>
    <row r="219" spans="1:6" ht="15.75">
      <c r="A219" s="128"/>
      <c r="B219" s="128"/>
      <c r="C219" s="129"/>
      <c r="D219" s="129"/>
      <c r="E219" s="129"/>
      <c r="F219" s="128"/>
    </row>
    <row r="220" spans="1:6" ht="15.75">
      <c r="A220" s="128"/>
      <c r="B220" s="128"/>
      <c r="C220" s="129"/>
      <c r="D220" s="129"/>
      <c r="E220" s="129"/>
      <c r="F220" s="128"/>
    </row>
    <row r="221" spans="1:6" ht="15.75">
      <c r="A221" s="128"/>
      <c r="B221" s="128"/>
      <c r="C221" s="129"/>
      <c r="D221" s="129"/>
      <c r="E221" s="129"/>
      <c r="F221" s="128"/>
    </row>
    <row r="222" spans="1:6" ht="15.75">
      <c r="A222" s="128"/>
      <c r="B222" s="128"/>
      <c r="C222" s="129"/>
      <c r="D222" s="129"/>
      <c r="E222" s="129"/>
      <c r="F222" s="128"/>
    </row>
    <row r="223" spans="1:6" ht="15.75">
      <c r="A223" s="128"/>
      <c r="B223" s="128"/>
      <c r="C223" s="129"/>
      <c r="D223" s="129"/>
      <c r="E223" s="129"/>
      <c r="F223" s="130"/>
    </row>
    <row r="224" spans="1:6" ht="15.75">
      <c r="A224" s="128"/>
      <c r="B224" s="128"/>
      <c r="C224" s="129"/>
      <c r="D224" s="129"/>
      <c r="E224" s="129"/>
      <c r="F224" s="128"/>
    </row>
    <row r="225" spans="1:5" ht="15">
      <c r="A225" s="124"/>
      <c r="E225" s="131"/>
    </row>
    <row r="226" spans="1:6" ht="15.75">
      <c r="A226" s="128"/>
      <c r="B226" s="128"/>
      <c r="C226" s="129"/>
      <c r="D226" s="129"/>
      <c r="E226" s="129"/>
      <c r="F226" s="128"/>
    </row>
    <row r="227" spans="1:6" ht="15.75">
      <c r="A227" s="128"/>
      <c r="B227" s="128"/>
      <c r="C227" s="129"/>
      <c r="D227" s="129"/>
      <c r="E227" s="129"/>
      <c r="F227" s="128"/>
    </row>
    <row r="228" spans="1:6" ht="15.75">
      <c r="A228" s="128"/>
      <c r="B228" s="128"/>
      <c r="C228" s="129"/>
      <c r="D228" s="129"/>
      <c r="E228" s="129"/>
      <c r="F228" s="128"/>
    </row>
    <row r="229" spans="1:6" ht="15.75">
      <c r="A229" s="128"/>
      <c r="B229" s="128"/>
      <c r="C229" s="129"/>
      <c r="D229" s="129"/>
      <c r="E229" s="129"/>
      <c r="F229" s="128"/>
    </row>
    <row r="230" spans="1:6" ht="15.75">
      <c r="A230" s="128"/>
      <c r="B230" s="128"/>
      <c r="C230" s="129"/>
      <c r="D230" s="129"/>
      <c r="E230" s="129"/>
      <c r="F230" s="128"/>
    </row>
    <row r="231" spans="1:6" ht="15.75">
      <c r="A231" s="128"/>
      <c r="B231" s="128"/>
      <c r="C231" s="129"/>
      <c r="D231" s="129"/>
      <c r="E231" s="129"/>
      <c r="F231" s="128"/>
    </row>
    <row r="232" spans="1:6" ht="15.75">
      <c r="A232" s="128"/>
      <c r="B232" s="128"/>
      <c r="C232" s="129"/>
      <c r="D232" s="129"/>
      <c r="E232" s="129"/>
      <c r="F232" s="128"/>
    </row>
    <row r="233" spans="1:6" ht="15.75">
      <c r="A233" s="128"/>
      <c r="B233" s="128"/>
      <c r="C233" s="129"/>
      <c r="D233" s="129"/>
      <c r="E233" s="129"/>
      <c r="F233" s="128"/>
    </row>
    <row r="234" spans="1:6" ht="15.75">
      <c r="A234" s="128"/>
      <c r="B234" s="128"/>
      <c r="C234" s="129"/>
      <c r="D234" s="129"/>
      <c r="E234" s="129"/>
      <c r="F234" s="128"/>
    </row>
    <row r="235" spans="1:5" ht="15">
      <c r="A235" s="124"/>
      <c r="E235" s="131"/>
    </row>
    <row r="236" spans="1:6" ht="15.75">
      <c r="A236" s="128"/>
      <c r="B236" s="128"/>
      <c r="C236" s="129"/>
      <c r="D236" s="129"/>
      <c r="E236" s="129"/>
      <c r="F236" s="128"/>
    </row>
    <row r="237" spans="1:6" ht="15.75">
      <c r="A237" s="128"/>
      <c r="B237" s="128"/>
      <c r="C237" s="129"/>
      <c r="D237" s="129"/>
      <c r="E237" s="129"/>
      <c r="F237" s="128"/>
    </row>
    <row r="238" spans="1:6" ht="15.75">
      <c r="A238" s="128"/>
      <c r="B238" s="128"/>
      <c r="C238" s="129"/>
      <c r="D238" s="129"/>
      <c r="E238" s="129"/>
      <c r="F238" s="128"/>
    </row>
    <row r="239" spans="1:6" ht="15.75">
      <c r="A239" s="128"/>
      <c r="B239" s="128"/>
      <c r="C239" s="129"/>
      <c r="D239" s="129"/>
      <c r="E239" s="129"/>
      <c r="F239" s="128"/>
    </row>
    <row r="240" spans="1:6" ht="15.75">
      <c r="A240" s="128"/>
      <c r="B240" s="128"/>
      <c r="C240" s="129"/>
      <c r="D240" s="129"/>
      <c r="E240" s="129"/>
      <c r="F240" s="128"/>
    </row>
    <row r="241" spans="1:6" ht="15.75">
      <c r="A241" s="128"/>
      <c r="B241" s="128"/>
      <c r="C241" s="129"/>
      <c r="D241" s="129"/>
      <c r="E241" s="129"/>
      <c r="F241" s="128"/>
    </row>
    <row r="242" spans="1:6" ht="15.75">
      <c r="A242" s="128"/>
      <c r="B242" s="128"/>
      <c r="C242" s="129"/>
      <c r="D242" s="129"/>
      <c r="E242" s="129"/>
      <c r="F242" s="128"/>
    </row>
    <row r="243" spans="1:6" ht="15.75">
      <c r="A243" s="128"/>
      <c r="B243" s="128"/>
      <c r="C243" s="129"/>
      <c r="D243" s="129"/>
      <c r="E243" s="129"/>
      <c r="F243" s="128"/>
    </row>
    <row r="244" spans="1:6" ht="15.75">
      <c r="A244" s="128"/>
      <c r="B244" s="128"/>
      <c r="C244" s="129"/>
      <c r="D244" s="129"/>
      <c r="E244" s="129"/>
      <c r="F244" s="128"/>
    </row>
    <row r="245" spans="1:6" ht="15.75">
      <c r="A245" s="128"/>
      <c r="B245" s="128"/>
      <c r="C245" s="129"/>
      <c r="D245" s="129"/>
      <c r="E245" s="129"/>
      <c r="F245" s="128"/>
    </row>
    <row r="246" spans="1:6" ht="15.75">
      <c r="A246" s="126"/>
      <c r="B246" s="126"/>
      <c r="C246" s="127"/>
      <c r="D246" s="129"/>
      <c r="E246" s="127"/>
      <c r="F246" s="126"/>
    </row>
    <row r="247" spans="1:6" ht="15.75">
      <c r="A247" s="128"/>
      <c r="B247" s="128"/>
      <c r="C247" s="129"/>
      <c r="D247" s="129"/>
      <c r="E247" s="129"/>
      <c r="F247" s="128"/>
    </row>
    <row r="248" spans="1:6" ht="15.75">
      <c r="A248" s="126"/>
      <c r="B248" s="126"/>
      <c r="C248" s="127"/>
      <c r="D248" s="127"/>
      <c r="E248" s="127"/>
      <c r="F248" s="126"/>
    </row>
    <row r="249" spans="1:6" ht="15.75">
      <c r="A249" s="128"/>
      <c r="B249" s="128"/>
      <c r="C249" s="129"/>
      <c r="D249" s="129"/>
      <c r="E249" s="129"/>
      <c r="F249" s="128"/>
    </row>
    <row r="250" spans="1:6" ht="15.75">
      <c r="A250" s="128"/>
      <c r="B250" s="128"/>
      <c r="C250" s="129"/>
      <c r="D250" s="129"/>
      <c r="E250" s="129"/>
      <c r="F250" s="128"/>
    </row>
    <row r="251" spans="1:6" ht="15.75">
      <c r="A251" s="128"/>
      <c r="B251" s="128"/>
      <c r="C251" s="129"/>
      <c r="D251" s="129"/>
      <c r="E251" s="129"/>
      <c r="F251" s="128"/>
    </row>
    <row r="252" spans="1:5" ht="15">
      <c r="A252" s="124"/>
      <c r="E252" s="131"/>
    </row>
    <row r="253" spans="1:6" ht="15.75">
      <c r="A253" s="128"/>
      <c r="B253" s="128"/>
      <c r="C253" s="129"/>
      <c r="D253" s="129"/>
      <c r="E253" s="129"/>
      <c r="F253" s="128"/>
    </row>
    <row r="254" spans="1:6" ht="15.75">
      <c r="A254" s="128"/>
      <c r="B254" s="128"/>
      <c r="C254" s="129"/>
      <c r="D254" s="129"/>
      <c r="E254" s="129"/>
      <c r="F254" s="128"/>
    </row>
    <row r="255" spans="1:6" ht="15.75">
      <c r="A255" s="128"/>
      <c r="B255" s="128"/>
      <c r="C255" s="129"/>
      <c r="D255" s="129"/>
      <c r="E255" s="129"/>
      <c r="F255" s="128"/>
    </row>
    <row r="256" spans="1:6" ht="15.75">
      <c r="A256" s="128"/>
      <c r="B256" s="128"/>
      <c r="C256" s="129"/>
      <c r="D256" s="129"/>
      <c r="E256" s="129"/>
      <c r="F256" s="128"/>
    </row>
    <row r="257" spans="1:6" ht="15.75">
      <c r="A257" s="128"/>
      <c r="B257" s="128"/>
      <c r="C257" s="129"/>
      <c r="D257" s="129"/>
      <c r="E257" s="129"/>
      <c r="F257" s="128"/>
    </row>
    <row r="258" spans="1:5" ht="15">
      <c r="A258" s="124"/>
      <c r="E258" s="131"/>
    </row>
    <row r="259" spans="1:6" ht="15.75">
      <c r="A259" s="128"/>
      <c r="B259" s="128"/>
      <c r="C259" s="129"/>
      <c r="D259" s="129"/>
      <c r="E259" s="129"/>
      <c r="F259" s="128"/>
    </row>
    <row r="260" spans="1:6" ht="15.75">
      <c r="A260" s="128"/>
      <c r="B260" s="128"/>
      <c r="C260" s="129"/>
      <c r="D260" s="129"/>
      <c r="E260" s="129"/>
      <c r="F260" s="128"/>
    </row>
    <row r="261" spans="1:6" ht="15.75">
      <c r="A261" s="128"/>
      <c r="B261" s="128"/>
      <c r="C261" s="129"/>
      <c r="D261" s="129"/>
      <c r="E261" s="129"/>
      <c r="F261" s="128"/>
    </row>
    <row r="262" spans="1:6" ht="15.75">
      <c r="A262" s="128"/>
      <c r="B262" s="128"/>
      <c r="C262" s="129"/>
      <c r="D262" s="129"/>
      <c r="E262" s="129"/>
      <c r="F262" s="128"/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5" sqref="C25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1410</v>
      </c>
    </row>
    <row r="2" spans="1:3" s="2" customFormat="1" ht="15.75">
      <c r="A2" s="2" t="s">
        <v>1372</v>
      </c>
      <c r="C2" s="2" t="s">
        <v>1414</v>
      </c>
    </row>
    <row r="3" ht="15.75">
      <c r="A3" s="1" t="s">
        <v>1431</v>
      </c>
    </row>
    <row r="4" ht="15.75">
      <c r="A4" s="1" t="s">
        <v>1432</v>
      </c>
    </row>
    <row r="5" spans="1:3" ht="15.75">
      <c r="A5" s="1" t="s">
        <v>1</v>
      </c>
      <c r="C5" s="1" t="s">
        <v>1415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s="2" customFormat="1" ht="15.75">
      <c r="A9" s="2" t="s">
        <v>1433</v>
      </c>
      <c r="C9" s="2" t="s">
        <v>6</v>
      </c>
      <c r="D9" s="2" t="s">
        <v>7</v>
      </c>
    </row>
    <row r="10" spans="1:4" ht="15.75">
      <c r="A10" s="1" t="s">
        <v>1434</v>
      </c>
      <c r="C10" s="1" t="s">
        <v>8</v>
      </c>
      <c r="D10" s="1" t="s">
        <v>9</v>
      </c>
    </row>
    <row r="11" spans="1:4" ht="15.75">
      <c r="A11" s="1" t="s">
        <v>1435</v>
      </c>
      <c r="C11" s="1" t="s">
        <v>11</v>
      </c>
      <c r="D11" s="1" t="s">
        <v>12</v>
      </c>
    </row>
    <row r="12" spans="1:4" ht="15.75">
      <c r="A12" s="1" t="s">
        <v>1436</v>
      </c>
      <c r="C12" s="1" t="s">
        <v>88</v>
      </c>
      <c r="D12" s="1" t="s">
        <v>56</v>
      </c>
    </row>
    <row r="13" spans="1:4" ht="15.75">
      <c r="A13" s="1" t="s">
        <v>1437</v>
      </c>
      <c r="C13" s="1" t="s">
        <v>162</v>
      </c>
      <c r="D13" s="1" t="s">
        <v>56</v>
      </c>
    </row>
    <row r="14" spans="1:4" ht="15.75">
      <c r="A14" s="1" t="s">
        <v>1437</v>
      </c>
      <c r="C14" s="1" t="s">
        <v>1438</v>
      </c>
      <c r="D14" s="1" t="s">
        <v>30</v>
      </c>
    </row>
    <row r="16" spans="1:4" s="2" customFormat="1" ht="15.75">
      <c r="A16" s="2" t="s">
        <v>1439</v>
      </c>
      <c r="C16" s="2" t="s">
        <v>26</v>
      </c>
      <c r="D16" s="2" t="s">
        <v>27</v>
      </c>
    </row>
    <row r="17" spans="1:4" ht="15.75">
      <c r="A17" s="1" t="s">
        <v>1440</v>
      </c>
      <c r="C17" s="1" t="s">
        <v>1428</v>
      </c>
      <c r="D17" s="1" t="s">
        <v>10</v>
      </c>
    </row>
    <row r="18" spans="1:4" ht="15.75">
      <c r="A18" s="1" t="s">
        <v>1441</v>
      </c>
      <c r="C18" s="1" t="s">
        <v>78</v>
      </c>
      <c r="D18" s="1" t="s">
        <v>30</v>
      </c>
    </row>
    <row r="19" spans="1:4" ht="15.75">
      <c r="A19" s="1" t="s">
        <v>1443</v>
      </c>
      <c r="C19" s="1" t="s">
        <v>215</v>
      </c>
      <c r="D19" s="1" t="s">
        <v>237</v>
      </c>
    </row>
    <row r="20" spans="1:4" ht="15.75">
      <c r="A20" s="1" t="s">
        <v>1442</v>
      </c>
      <c r="C20" s="1" t="s">
        <v>1383</v>
      </c>
      <c r="D20" s="1" t="s">
        <v>237</v>
      </c>
    </row>
    <row r="21" spans="1:4" ht="15.75">
      <c r="A21" s="1" t="s">
        <v>1444</v>
      </c>
      <c r="C21" s="1" t="s">
        <v>1382</v>
      </c>
      <c r="D21" s="1" t="s">
        <v>30</v>
      </c>
    </row>
    <row r="22" spans="1:4" ht="15.75">
      <c r="A22" s="1" t="s">
        <v>1445</v>
      </c>
      <c r="C22" s="1" t="s">
        <v>33</v>
      </c>
      <c r="D22" s="1" t="s">
        <v>7</v>
      </c>
    </row>
    <row r="23" spans="1:4" ht="15.75">
      <c r="A23" s="1" t="s">
        <v>1446</v>
      </c>
      <c r="C23" s="1" t="s">
        <v>39</v>
      </c>
      <c r="D23" s="1" t="s">
        <v>40</v>
      </c>
    </row>
    <row r="24" spans="1:4" ht="15.75">
      <c r="A24" s="1" t="s">
        <v>1436</v>
      </c>
      <c r="C24" s="1" t="s">
        <v>55</v>
      </c>
      <c r="D24" s="1" t="s">
        <v>56</v>
      </c>
    </row>
    <row r="25" spans="1:4" ht="15.75">
      <c r="A25" s="1" t="s">
        <v>1436</v>
      </c>
      <c r="C25" s="1" t="s">
        <v>1247</v>
      </c>
      <c r="D25" s="1" t="s">
        <v>20</v>
      </c>
    </row>
    <row r="26" spans="1:4" ht="15.75">
      <c r="A26" s="1" t="s">
        <v>1437</v>
      </c>
      <c r="C26" s="1" t="s">
        <v>57</v>
      </c>
      <c r="D26" s="1" t="s">
        <v>56</v>
      </c>
    </row>
    <row r="27" spans="1:4" ht="15.75">
      <c r="A27" s="1" t="s">
        <v>13</v>
      </c>
      <c r="C27" s="1" t="s">
        <v>29</v>
      </c>
      <c r="D27" s="1" t="s">
        <v>30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I71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1.421875" style="96" customWidth="1"/>
    <col min="2" max="2" width="11.421875" style="97" customWidth="1"/>
    <col min="3" max="3" width="17.8515625" style="97" customWidth="1"/>
    <col min="4" max="4" width="19.140625" style="97" customWidth="1"/>
    <col min="5" max="5" width="11.421875" style="98" customWidth="1"/>
    <col min="6" max="16384" width="11.421875" style="97" customWidth="1"/>
  </cols>
  <sheetData>
    <row r="3" s="93" customFormat="1" ht="15.75">
      <c r="E3" s="94"/>
    </row>
    <row r="4" spans="1:5" s="93" customFormat="1" ht="15.75">
      <c r="A4" s="92"/>
      <c r="E4" s="94"/>
    </row>
    <row r="5" spans="1:5" s="93" customFormat="1" ht="15.75">
      <c r="A5" s="92"/>
      <c r="E5" s="94"/>
    </row>
    <row r="6" spans="1:5" s="93" customFormat="1" ht="15.75">
      <c r="A6" s="92"/>
      <c r="E6" s="94"/>
    </row>
    <row r="7" spans="1:5" s="93" customFormat="1" ht="15.75">
      <c r="A7" s="92"/>
      <c r="E7" s="94"/>
    </row>
    <row r="8" spans="1:5" s="93" customFormat="1" ht="15.75">
      <c r="A8" s="92"/>
      <c r="E8" s="94"/>
    </row>
    <row r="9" spans="1:5" s="93" customFormat="1" ht="15.75">
      <c r="A9" s="92"/>
      <c r="E9" s="94"/>
    </row>
    <row r="10" spans="1:5" s="93" customFormat="1" ht="15.75">
      <c r="A10" s="92"/>
      <c r="E10" s="94"/>
    </row>
    <row r="11" spans="1:5" s="93" customFormat="1" ht="15.75">
      <c r="A11" s="92"/>
      <c r="E11" s="94"/>
    </row>
    <row r="12" spans="1:5" s="93" customFormat="1" ht="15.75">
      <c r="A12" s="92"/>
      <c r="E12" s="94"/>
    </row>
    <row r="13" spans="1:5" s="93" customFormat="1" ht="15.75">
      <c r="A13" s="92"/>
      <c r="E13" s="94"/>
    </row>
    <row r="14" spans="1:5" s="93" customFormat="1" ht="15.75">
      <c r="A14" s="92"/>
      <c r="E14" s="94"/>
    </row>
    <row r="15" spans="1:5" s="93" customFormat="1" ht="15.75">
      <c r="A15" s="92"/>
      <c r="E15" s="94"/>
    </row>
    <row r="16" spans="1:5" s="93" customFormat="1" ht="15.75">
      <c r="A16" s="92"/>
      <c r="E16" s="94"/>
    </row>
    <row r="17" spans="1:5" s="93" customFormat="1" ht="15.75">
      <c r="A17" s="92"/>
      <c r="E17" s="94"/>
    </row>
    <row r="18" spans="1:5" s="93" customFormat="1" ht="15.75">
      <c r="A18" s="92"/>
      <c r="E18" s="94"/>
    </row>
    <row r="19" spans="1:5" s="93" customFormat="1" ht="15.75">
      <c r="A19" s="92"/>
      <c r="E19" s="94"/>
    </row>
    <row r="20" spans="1:5" s="93" customFormat="1" ht="15.75">
      <c r="A20" s="92"/>
      <c r="E20" s="94"/>
    </row>
    <row r="21" spans="1:5" s="93" customFormat="1" ht="15.75">
      <c r="A21" s="92"/>
      <c r="E21" s="94"/>
    </row>
    <row r="22" spans="1:5" s="93" customFormat="1" ht="15.75">
      <c r="A22" s="92"/>
      <c r="E22" s="94"/>
    </row>
    <row r="23" spans="1:5" s="93" customFormat="1" ht="15.75">
      <c r="A23" s="92"/>
      <c r="E23" s="94"/>
    </row>
    <row r="24" spans="1:5" s="93" customFormat="1" ht="15.75">
      <c r="A24" s="92"/>
      <c r="E24" s="94"/>
    </row>
    <row r="25" spans="1:5" s="93" customFormat="1" ht="15.75">
      <c r="A25" s="92"/>
      <c r="E25" s="94"/>
    </row>
    <row r="26" spans="1:5" s="93" customFormat="1" ht="15.75">
      <c r="A26" s="92"/>
      <c r="E26" s="94"/>
    </row>
    <row r="27" spans="1:5" s="93" customFormat="1" ht="15.75">
      <c r="A27" s="92"/>
      <c r="E27" s="94"/>
    </row>
    <row r="28" s="93" customFormat="1" ht="15.75">
      <c r="E28" s="94"/>
    </row>
    <row r="29" spans="1:5" s="93" customFormat="1" ht="15.75">
      <c r="A29" s="92"/>
      <c r="E29" s="94"/>
    </row>
    <row r="30" spans="1:5" s="93" customFormat="1" ht="15.75">
      <c r="A30" s="92"/>
      <c r="E30" s="94"/>
    </row>
    <row r="31" spans="1:5" s="93" customFormat="1" ht="15.75">
      <c r="A31" s="92"/>
      <c r="E31" s="94"/>
    </row>
    <row r="32" spans="1:9" ht="15.75">
      <c r="A32" s="92"/>
      <c r="B32" s="93"/>
      <c r="C32" s="93"/>
      <c r="D32" s="93"/>
      <c r="E32" s="94"/>
      <c r="F32" s="93"/>
      <c r="G32" s="93"/>
      <c r="H32" s="93"/>
      <c r="I32" s="93"/>
    </row>
    <row r="33" spans="1:9" ht="15.75">
      <c r="A33" s="92"/>
      <c r="B33" s="93"/>
      <c r="C33" s="93"/>
      <c r="D33" s="93"/>
      <c r="E33" s="94"/>
      <c r="F33" s="93"/>
      <c r="G33" s="93"/>
      <c r="H33" s="93"/>
      <c r="I33" s="93"/>
    </row>
    <row r="34" spans="1:5" s="93" customFormat="1" ht="15.75">
      <c r="A34" s="92"/>
      <c r="E34" s="94"/>
    </row>
    <row r="35" spans="1:5" s="93" customFormat="1" ht="15.75">
      <c r="A35" s="92"/>
      <c r="E35" s="94"/>
    </row>
    <row r="36" spans="1:5" s="93" customFormat="1" ht="15.75">
      <c r="A36" s="92"/>
      <c r="E36" s="94"/>
    </row>
    <row r="37" spans="1:5" s="93" customFormat="1" ht="15.75">
      <c r="A37" s="92"/>
      <c r="E37" s="94"/>
    </row>
    <row r="38" spans="1:5" s="93" customFormat="1" ht="15.75">
      <c r="A38" s="92"/>
      <c r="E38" s="94"/>
    </row>
    <row r="39" spans="1:5" s="93" customFormat="1" ht="15.75">
      <c r="A39" s="92"/>
      <c r="E39" s="94"/>
    </row>
    <row r="40" spans="1:5" s="93" customFormat="1" ht="15.75">
      <c r="A40" s="92"/>
      <c r="E40" s="94"/>
    </row>
    <row r="41" spans="1:5" s="93" customFormat="1" ht="15.75">
      <c r="A41" s="92"/>
      <c r="E41" s="94"/>
    </row>
    <row r="42" spans="1:5" s="93" customFormat="1" ht="15.75">
      <c r="A42" s="92"/>
      <c r="E42" s="94"/>
    </row>
    <row r="43" spans="1:5" s="93" customFormat="1" ht="15.75">
      <c r="A43" s="92"/>
      <c r="E43" s="94"/>
    </row>
    <row r="44" spans="1:5" s="93" customFormat="1" ht="15.75">
      <c r="A44" s="92"/>
      <c r="E44" s="94"/>
    </row>
    <row r="45" spans="1:5" s="93" customFormat="1" ht="15.75">
      <c r="A45" s="92"/>
      <c r="E45" s="94"/>
    </row>
    <row r="46" spans="1:5" s="93" customFormat="1" ht="15.75">
      <c r="A46" s="92"/>
      <c r="E46" s="94"/>
    </row>
    <row r="47" spans="1:5" s="93" customFormat="1" ht="15.75">
      <c r="A47" s="92"/>
      <c r="E47" s="94"/>
    </row>
    <row r="48" spans="1:5" s="93" customFormat="1" ht="15.75">
      <c r="A48" s="92"/>
      <c r="E48" s="94"/>
    </row>
    <row r="49" spans="1:5" s="93" customFormat="1" ht="15.75">
      <c r="A49" s="92"/>
      <c r="E49" s="94"/>
    </row>
    <row r="50" spans="1:5" s="93" customFormat="1" ht="15.75">
      <c r="A50" s="92"/>
      <c r="E50" s="94"/>
    </row>
    <row r="51" spans="1:5" s="93" customFormat="1" ht="15.75">
      <c r="A51" s="92"/>
      <c r="E51" s="94"/>
    </row>
    <row r="52" spans="1:5" s="93" customFormat="1" ht="15.75">
      <c r="A52" s="92"/>
      <c r="E52" s="94"/>
    </row>
    <row r="53" spans="1:5" s="93" customFormat="1" ht="15.75">
      <c r="A53" s="92"/>
      <c r="E53" s="94"/>
    </row>
    <row r="54" spans="1:5" s="93" customFormat="1" ht="15.75">
      <c r="A54" s="92"/>
      <c r="E54" s="94"/>
    </row>
    <row r="55" spans="1:5" s="93" customFormat="1" ht="15.75">
      <c r="A55" s="92"/>
      <c r="E55" s="94"/>
    </row>
    <row r="56" spans="1:5" s="93" customFormat="1" ht="15.75">
      <c r="A56" s="92"/>
      <c r="E56" s="94"/>
    </row>
    <row r="57" spans="1:5" s="93" customFormat="1" ht="15.75">
      <c r="A57" s="92"/>
      <c r="E57" s="94"/>
    </row>
    <row r="58" spans="1:9" ht="15.75">
      <c r="A58" s="92"/>
      <c r="B58" s="93"/>
      <c r="C58" s="93"/>
      <c r="D58" s="93"/>
      <c r="E58" s="94"/>
      <c r="F58" s="93"/>
      <c r="G58" s="93"/>
      <c r="H58" s="93"/>
      <c r="I58" s="93"/>
    </row>
    <row r="59" spans="1:5" s="95" customFormat="1" ht="15.75">
      <c r="A59" s="103"/>
      <c r="E59" s="94"/>
    </row>
    <row r="60" spans="1:5" s="95" customFormat="1" ht="15.75">
      <c r="A60" s="103"/>
      <c r="E60" s="94"/>
    </row>
    <row r="61" spans="1:9" s="93" customFormat="1" ht="15.75">
      <c r="A61" s="96"/>
      <c r="B61" s="97"/>
      <c r="C61" s="97"/>
      <c r="D61" s="97"/>
      <c r="E61" s="98"/>
      <c r="F61" s="97"/>
      <c r="G61" s="97"/>
      <c r="H61" s="97"/>
      <c r="I61" s="97"/>
    </row>
    <row r="62" spans="1:9" s="93" customFormat="1" ht="15.75">
      <c r="A62" s="96"/>
      <c r="B62" s="97"/>
      <c r="C62" s="97"/>
      <c r="D62" s="97"/>
      <c r="E62" s="98"/>
      <c r="F62" s="97"/>
      <c r="G62" s="97"/>
      <c r="H62" s="97"/>
      <c r="I62" s="97"/>
    </row>
    <row r="63" spans="1:9" s="93" customFormat="1" ht="15.75">
      <c r="A63" s="96"/>
      <c r="B63" s="97"/>
      <c r="C63" s="97"/>
      <c r="D63" s="97"/>
      <c r="E63" s="98"/>
      <c r="F63" s="97"/>
      <c r="G63" s="97"/>
      <c r="H63" s="97"/>
      <c r="I63" s="97"/>
    </row>
    <row r="64" spans="1:9" s="93" customFormat="1" ht="15.75">
      <c r="A64" s="96"/>
      <c r="B64" s="97"/>
      <c r="C64" s="97"/>
      <c r="D64" s="97"/>
      <c r="E64" s="98"/>
      <c r="F64" s="97"/>
      <c r="G64" s="97"/>
      <c r="H64" s="97"/>
      <c r="I64" s="97"/>
    </row>
    <row r="65" spans="1:9" s="93" customFormat="1" ht="15.75">
      <c r="A65" s="96"/>
      <c r="B65" s="97"/>
      <c r="C65" s="97"/>
      <c r="D65" s="97"/>
      <c r="E65" s="98"/>
      <c r="F65" s="97"/>
      <c r="G65" s="97"/>
      <c r="H65" s="97"/>
      <c r="I65" s="97"/>
    </row>
    <row r="66" spans="1:9" s="93" customFormat="1" ht="15.75">
      <c r="A66" s="96"/>
      <c r="B66" s="97"/>
      <c r="C66" s="97"/>
      <c r="D66" s="97"/>
      <c r="E66" s="98"/>
      <c r="F66" s="97"/>
      <c r="G66" s="97"/>
      <c r="H66" s="97"/>
      <c r="I66" s="97"/>
    </row>
    <row r="67" spans="1:5" s="93" customFormat="1" ht="15.75">
      <c r="A67" s="92"/>
      <c r="E67" s="94"/>
    </row>
    <row r="68" spans="1:5" s="93" customFormat="1" ht="15.75">
      <c r="A68" s="92"/>
      <c r="E68" s="94"/>
    </row>
    <row r="69" spans="1:9" s="93" customFormat="1" ht="15.75">
      <c r="A69" s="96"/>
      <c r="B69" s="97"/>
      <c r="C69" s="97"/>
      <c r="D69" s="97"/>
      <c r="E69" s="98"/>
      <c r="F69" s="97"/>
      <c r="G69" s="97"/>
      <c r="H69" s="97"/>
      <c r="I69" s="97"/>
    </row>
    <row r="70" spans="1:9" s="93" customFormat="1" ht="15.75">
      <c r="A70" s="96"/>
      <c r="B70" s="97"/>
      <c r="C70" s="97"/>
      <c r="D70" s="97"/>
      <c r="E70" s="98"/>
      <c r="F70" s="97"/>
      <c r="G70" s="97"/>
      <c r="H70" s="97"/>
      <c r="I70" s="97"/>
    </row>
    <row r="71" spans="1:5" s="93" customFormat="1" ht="15.75">
      <c r="A71" s="92"/>
      <c r="E71" s="94"/>
    </row>
    <row r="72" s="95" customFormat="1" ht="15.75"/>
    <row r="73" s="95" customFormat="1" ht="15.75"/>
    <row r="75" s="95" customFormat="1" ht="15.75"/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7" sqref="A9:IV27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1410</v>
      </c>
    </row>
    <row r="2" spans="1:3" s="2" customFormat="1" ht="15.75">
      <c r="A2" s="2" t="s">
        <v>1373</v>
      </c>
      <c r="C2" s="2" t="s">
        <v>1415</v>
      </c>
    </row>
    <row r="3" ht="15.75">
      <c r="A3" s="1" t="s">
        <v>1447</v>
      </c>
    </row>
    <row r="4" ht="15.75">
      <c r="A4" s="1" t="s">
        <v>1432</v>
      </c>
    </row>
    <row r="5" spans="1:3" ht="15.75">
      <c r="A5" s="1" t="s">
        <v>1</v>
      </c>
      <c r="C5" s="1" t="s">
        <v>1416</v>
      </c>
    </row>
    <row r="6" ht="15.75">
      <c r="A6" s="1" t="s">
        <v>1465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s="2" customFormat="1" ht="15.75">
      <c r="A9" s="2" t="s">
        <v>1448</v>
      </c>
      <c r="B9" s="2" t="s">
        <v>3</v>
      </c>
      <c r="C9" s="2" t="s">
        <v>1479</v>
      </c>
      <c r="D9" s="2" t="s">
        <v>30</v>
      </c>
    </row>
    <row r="10" spans="1:4" ht="15.75">
      <c r="A10" s="1" t="s">
        <v>1449</v>
      </c>
      <c r="B10" s="1" t="s">
        <v>3</v>
      </c>
      <c r="C10" s="1" t="s">
        <v>87</v>
      </c>
      <c r="D10" s="1" t="s">
        <v>30</v>
      </c>
    </row>
    <row r="11" spans="1:4" ht="15.75">
      <c r="A11" s="1" t="s">
        <v>1450</v>
      </c>
      <c r="C11" s="1" t="s">
        <v>11</v>
      </c>
      <c r="D11" s="1" t="s">
        <v>12</v>
      </c>
    </row>
    <row r="12" spans="1:4" ht="15.75">
      <c r="A12" s="1" t="s">
        <v>1451</v>
      </c>
      <c r="C12" s="1" t="s">
        <v>8</v>
      </c>
      <c r="D12" s="1" t="s">
        <v>9</v>
      </c>
    </row>
    <row r="13" spans="1:4" ht="15.75">
      <c r="A13" s="1" t="s">
        <v>1452</v>
      </c>
      <c r="C13" s="1" t="s">
        <v>162</v>
      </c>
      <c r="D13" s="1" t="s">
        <v>56</v>
      </c>
    </row>
    <row r="14" spans="1:4" ht="15.75">
      <c r="A14" s="1" t="s">
        <v>1452</v>
      </c>
      <c r="C14" s="1" t="s">
        <v>1453</v>
      </c>
      <c r="D14" s="1" t="s">
        <v>1454</v>
      </c>
    </row>
    <row r="15" spans="1:4" ht="15.75">
      <c r="A15" s="1" t="s">
        <v>1452</v>
      </c>
      <c r="C15" s="1" t="s">
        <v>88</v>
      </c>
      <c r="D15" s="1" t="s">
        <v>56</v>
      </c>
    </row>
    <row r="16" spans="1:4" ht="15.75">
      <c r="A16" s="1" t="s">
        <v>1455</v>
      </c>
      <c r="C16" s="1" t="s">
        <v>163</v>
      </c>
      <c r="D16" s="1" t="s">
        <v>56</v>
      </c>
    </row>
    <row r="17" spans="1:4" ht="15.75">
      <c r="A17" s="1" t="s">
        <v>13</v>
      </c>
      <c r="C17" s="1" t="s">
        <v>1456</v>
      </c>
      <c r="D17" s="1" t="s">
        <v>20</v>
      </c>
    </row>
    <row r="19" spans="1:4" s="2" customFormat="1" ht="15.75">
      <c r="A19" s="2" t="s">
        <v>1457</v>
      </c>
      <c r="C19" s="2" t="s">
        <v>1458</v>
      </c>
      <c r="D19" s="2" t="s">
        <v>27</v>
      </c>
    </row>
    <row r="20" spans="1:4" ht="15.75">
      <c r="A20" s="1" t="s">
        <v>1459</v>
      </c>
      <c r="C20" s="1" t="s">
        <v>110</v>
      </c>
      <c r="D20" s="1" t="s">
        <v>10</v>
      </c>
    </row>
    <row r="21" spans="1:4" ht="15.75">
      <c r="A21" s="1" t="s">
        <v>1460</v>
      </c>
      <c r="C21" s="1" t="s">
        <v>78</v>
      </c>
      <c r="D21" s="1" t="s">
        <v>30</v>
      </c>
    </row>
    <row r="22" spans="1:4" ht="15.75">
      <c r="A22" s="1" t="s">
        <v>1461</v>
      </c>
      <c r="C22" s="1" t="s">
        <v>55</v>
      </c>
      <c r="D22" s="1" t="s">
        <v>56</v>
      </c>
    </row>
    <row r="23" spans="1:4" ht="15.75">
      <c r="A23" s="1" t="s">
        <v>1462</v>
      </c>
      <c r="C23" s="1" t="s">
        <v>39</v>
      </c>
      <c r="D23" s="1" t="s">
        <v>40</v>
      </c>
    </row>
    <row r="24" spans="1:4" ht="15.75">
      <c r="A24" s="1" t="s">
        <v>1463</v>
      </c>
      <c r="C24" s="1" t="s">
        <v>1382</v>
      </c>
      <c r="D24" s="1" t="s">
        <v>30</v>
      </c>
    </row>
    <row r="25" spans="1:4" ht="15.75">
      <c r="A25" s="1" t="s">
        <v>1452</v>
      </c>
      <c r="C25" s="1" t="s">
        <v>57</v>
      </c>
      <c r="D25" s="1" t="s">
        <v>56</v>
      </c>
    </row>
    <row r="26" spans="1:4" ht="15.75">
      <c r="A26" s="1" t="s">
        <v>13</v>
      </c>
      <c r="C26" s="1" t="s">
        <v>29</v>
      </c>
      <c r="D26" s="1" t="s">
        <v>30</v>
      </c>
    </row>
    <row r="27" spans="1:4" ht="15.75">
      <c r="A27" s="1" t="s">
        <v>13</v>
      </c>
      <c r="C27" s="1" t="s">
        <v>1464</v>
      </c>
      <c r="D27" s="1" t="s">
        <v>20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26" sqref="C26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1410</v>
      </c>
    </row>
    <row r="2" spans="1:3" s="2" customFormat="1" ht="15.75">
      <c r="A2" s="2" t="s">
        <v>1374</v>
      </c>
      <c r="C2" s="2" t="s">
        <v>1416</v>
      </c>
    </row>
    <row r="3" ht="15.75">
      <c r="A3" s="1" t="s">
        <v>1466</v>
      </c>
    </row>
    <row r="4" ht="15.75">
      <c r="A4" s="1" t="s">
        <v>1467</v>
      </c>
    </row>
    <row r="5" spans="1:3" ht="15.75">
      <c r="A5" s="1" t="s">
        <v>1</v>
      </c>
      <c r="C5" s="1" t="s">
        <v>1417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s="2" customFormat="1" ht="15.75">
      <c r="A9" s="2" t="s">
        <v>1468</v>
      </c>
      <c r="B9" s="2" t="s">
        <v>3</v>
      </c>
      <c r="C9" s="2" t="s">
        <v>1479</v>
      </c>
      <c r="D9" s="2" t="s">
        <v>30</v>
      </c>
    </row>
    <row r="10" spans="1:4" ht="15.75">
      <c r="A10" s="1" t="s">
        <v>1469</v>
      </c>
      <c r="B10" s="1" t="s">
        <v>3</v>
      </c>
      <c r="C10" s="1" t="s">
        <v>1470</v>
      </c>
      <c r="D10" s="1" t="s">
        <v>62</v>
      </c>
    </row>
    <row r="11" spans="1:4" ht="15.75">
      <c r="A11" s="1" t="s">
        <v>1471</v>
      </c>
      <c r="C11" s="1" t="s">
        <v>6</v>
      </c>
      <c r="D11" s="1" t="s">
        <v>7</v>
      </c>
    </row>
    <row r="12" spans="1:4" ht="15.75">
      <c r="A12" s="1" t="s">
        <v>1472</v>
      </c>
      <c r="C12" s="1" t="s">
        <v>11</v>
      </c>
      <c r="D12" s="1" t="s">
        <v>12</v>
      </c>
    </row>
    <row r="13" spans="1:4" ht="15.75">
      <c r="A13" s="1" t="s">
        <v>1473</v>
      </c>
      <c r="C13" s="1" t="s">
        <v>8</v>
      </c>
      <c r="D13" s="1" t="s">
        <v>9</v>
      </c>
    </row>
    <row r="14" spans="1:4" ht="15.75">
      <c r="A14" s="1" t="s">
        <v>13</v>
      </c>
      <c r="C14" s="1" t="s">
        <v>1456</v>
      </c>
      <c r="D14" s="1" t="s">
        <v>20</v>
      </c>
    </row>
    <row r="15" spans="1:4" ht="15.75">
      <c r="A15" s="1" t="s">
        <v>13</v>
      </c>
      <c r="C15" s="1" t="s">
        <v>70</v>
      </c>
      <c r="D15" s="1" t="s">
        <v>63</v>
      </c>
    </row>
    <row r="17" spans="1:4" s="2" customFormat="1" ht="15.75">
      <c r="A17" s="2" t="s">
        <v>1474</v>
      </c>
      <c r="C17" s="2" t="s">
        <v>26</v>
      </c>
      <c r="D17" s="2" t="s">
        <v>27</v>
      </c>
    </row>
    <row r="18" spans="1:4" ht="15.75">
      <c r="A18" s="1" t="s">
        <v>1475</v>
      </c>
      <c r="C18" s="1" t="s">
        <v>1428</v>
      </c>
      <c r="D18" s="1" t="s">
        <v>10</v>
      </c>
    </row>
    <row r="19" spans="1:4" ht="15.75">
      <c r="A19" s="1" t="s">
        <v>1476</v>
      </c>
      <c r="C19" s="1" t="s">
        <v>1383</v>
      </c>
      <c r="D19" s="1" t="s">
        <v>237</v>
      </c>
    </row>
    <row r="20" spans="1:4" ht="15.75">
      <c r="A20" s="1" t="s">
        <v>1477</v>
      </c>
      <c r="C20" s="1" t="s">
        <v>215</v>
      </c>
      <c r="D20" s="1" t="s">
        <v>237</v>
      </c>
    </row>
    <row r="21" spans="1:4" ht="15.75">
      <c r="A21" s="1" t="s">
        <v>1469</v>
      </c>
      <c r="C21" s="1" t="s">
        <v>1382</v>
      </c>
      <c r="D21" s="1" t="s">
        <v>30</v>
      </c>
    </row>
    <row r="22" spans="1:4" ht="15.75">
      <c r="A22" s="1" t="s">
        <v>1478</v>
      </c>
      <c r="C22" s="1" t="s">
        <v>33</v>
      </c>
      <c r="D22" s="1" t="s">
        <v>7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0" sqref="A9:IV20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1410</v>
      </c>
    </row>
    <row r="2" spans="1:3" s="2" customFormat="1" ht="15.75">
      <c r="A2" s="2" t="s">
        <v>1375</v>
      </c>
      <c r="C2" s="2" t="s">
        <v>1417</v>
      </c>
    </row>
    <row r="3" ht="15.75">
      <c r="A3" s="1" t="s">
        <v>1480</v>
      </c>
    </row>
    <row r="4" ht="15.75">
      <c r="A4" s="1" t="s">
        <v>1481</v>
      </c>
    </row>
    <row r="5" spans="1:3" ht="15.75">
      <c r="A5" s="1" t="s">
        <v>1</v>
      </c>
      <c r="C5" s="1" t="s">
        <v>1418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8" s="2" customFormat="1" ht="15.75"/>
    <row r="9" spans="1:4" s="2" customFormat="1" ht="15.75">
      <c r="A9" s="2" t="s">
        <v>1482</v>
      </c>
      <c r="C9" s="2" t="s">
        <v>1479</v>
      </c>
      <c r="D9" s="2" t="s">
        <v>30</v>
      </c>
    </row>
    <row r="10" spans="1:4" ht="15.75">
      <c r="A10" s="1" t="s">
        <v>1483</v>
      </c>
      <c r="C10" s="1" t="s">
        <v>6</v>
      </c>
      <c r="D10" s="1" t="s">
        <v>7</v>
      </c>
    </row>
    <row r="11" spans="1:4" ht="15.75">
      <c r="A11" s="1" t="s">
        <v>1484</v>
      </c>
      <c r="C11" s="1" t="s">
        <v>11</v>
      </c>
      <c r="D11" s="1" t="s">
        <v>12</v>
      </c>
    </row>
    <row r="12" spans="1:4" ht="15.75">
      <c r="A12" s="1" t="s">
        <v>1484</v>
      </c>
      <c r="C12" s="1" t="s">
        <v>8</v>
      </c>
      <c r="D12" s="1" t="s">
        <v>9</v>
      </c>
    </row>
    <row r="14" spans="1:4" s="2" customFormat="1" ht="15.75">
      <c r="A14" s="2" t="s">
        <v>1485</v>
      </c>
      <c r="C14" s="2" t="s">
        <v>215</v>
      </c>
      <c r="D14" s="2" t="s">
        <v>95</v>
      </c>
    </row>
    <row r="15" spans="1:4" ht="15.75">
      <c r="A15" s="1" t="s">
        <v>1486</v>
      </c>
      <c r="C15" s="1" t="s">
        <v>26</v>
      </c>
      <c r="D15" s="1" t="s">
        <v>27</v>
      </c>
    </row>
    <row r="16" spans="1:4" ht="15.75">
      <c r="A16" s="1" t="s">
        <v>1487</v>
      </c>
      <c r="C16" s="1" t="s">
        <v>1428</v>
      </c>
      <c r="D16" s="1" t="s">
        <v>10</v>
      </c>
    </row>
    <row r="17" spans="1:4" ht="15.75">
      <c r="A17" s="1" t="s">
        <v>1488</v>
      </c>
      <c r="C17" s="1" t="s">
        <v>78</v>
      </c>
      <c r="D17" s="1" t="s">
        <v>30</v>
      </c>
    </row>
    <row r="18" spans="1:4" ht="15.75">
      <c r="A18" s="1" t="s">
        <v>1489</v>
      </c>
      <c r="C18" s="1" t="s">
        <v>1382</v>
      </c>
      <c r="D18" s="1" t="s">
        <v>30</v>
      </c>
    </row>
    <row r="19" spans="1:4" ht="15.75">
      <c r="A19" s="1" t="s">
        <v>1490</v>
      </c>
      <c r="C19" s="1" t="s">
        <v>33</v>
      </c>
      <c r="D19" s="1" t="s">
        <v>7</v>
      </c>
    </row>
    <row r="20" spans="1:4" ht="15.75">
      <c r="A20" s="1" t="s">
        <v>1491</v>
      </c>
      <c r="C20" s="1" t="s">
        <v>123</v>
      </c>
      <c r="D20" s="1" t="s">
        <v>9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7" sqref="A8:IV17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1410</v>
      </c>
    </row>
    <row r="2" spans="1:3" s="2" customFormat="1" ht="15.75">
      <c r="A2" s="2" t="s">
        <v>1376</v>
      </c>
      <c r="C2" s="2" t="s">
        <v>1418</v>
      </c>
    </row>
    <row r="3" ht="15.75">
      <c r="A3" s="1" t="s">
        <v>1492</v>
      </c>
    </row>
    <row r="4" ht="15.75">
      <c r="A4" s="1" t="s">
        <v>1493</v>
      </c>
    </row>
    <row r="5" spans="1:3" ht="15.75">
      <c r="A5" s="1" t="s">
        <v>1</v>
      </c>
      <c r="C5" s="1" t="s">
        <v>1419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8" spans="1:4" ht="15.75">
      <c r="A8" s="1" t="s">
        <v>1494</v>
      </c>
      <c r="C8" s="1" t="s">
        <v>1502</v>
      </c>
      <c r="D8" s="1" t="s">
        <v>136</v>
      </c>
    </row>
    <row r="9" spans="1:4" ht="15.75">
      <c r="A9" s="1" t="s">
        <v>1495</v>
      </c>
      <c r="C9" s="1" t="s">
        <v>6</v>
      </c>
      <c r="D9" s="1" t="s">
        <v>7</v>
      </c>
    </row>
    <row r="10" spans="1:4" ht="15.75">
      <c r="A10" s="1" t="s">
        <v>1496</v>
      </c>
      <c r="C10" s="1" t="s">
        <v>8</v>
      </c>
      <c r="D10" s="1" t="s">
        <v>9</v>
      </c>
    </row>
    <row r="11" spans="1:4" ht="15.75">
      <c r="A11" s="1" t="s">
        <v>1497</v>
      </c>
      <c r="C11" s="1" t="s">
        <v>11</v>
      </c>
      <c r="D11" s="1" t="s">
        <v>12</v>
      </c>
    </row>
    <row r="13" spans="1:4" ht="15.75">
      <c r="A13" s="1" t="s">
        <v>1498</v>
      </c>
      <c r="C13" s="1" t="s">
        <v>26</v>
      </c>
      <c r="D13" s="1" t="s">
        <v>27</v>
      </c>
    </row>
    <row r="14" spans="1:4" ht="15.75">
      <c r="A14" s="1" t="s">
        <v>1499</v>
      </c>
      <c r="C14" s="1" t="s">
        <v>1428</v>
      </c>
      <c r="D14" s="1" t="s">
        <v>10</v>
      </c>
    </row>
    <row r="15" spans="1:4" ht="15.75">
      <c r="A15" s="1" t="s">
        <v>1500</v>
      </c>
      <c r="C15" s="1" t="s">
        <v>33</v>
      </c>
      <c r="D15" s="1" t="s">
        <v>7</v>
      </c>
    </row>
    <row r="16" spans="1:4" ht="15.75">
      <c r="A16" s="1" t="s">
        <v>1501</v>
      </c>
      <c r="C16" s="1" t="s">
        <v>123</v>
      </c>
      <c r="D16" s="1" t="s">
        <v>9</v>
      </c>
    </row>
    <row r="17" spans="1:4" ht="15.75">
      <c r="A17" s="1" t="s">
        <v>13</v>
      </c>
      <c r="C17" s="1" t="s">
        <v>39</v>
      </c>
      <c r="D17" s="1" t="s">
        <v>40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1">
      <pane ySplit="7" topLeftCell="A8" activePane="bottomLeft" state="frozen"/>
      <selection pane="topLeft" activeCell="A1" sqref="A1"/>
      <selection pane="bottomLeft" activeCell="A23" sqref="A9:IV23"/>
    </sheetView>
  </sheetViews>
  <sheetFormatPr defaultColWidth="11.421875" defaultRowHeight="12.75"/>
  <cols>
    <col min="1" max="1" width="6.57421875" style="1" customWidth="1"/>
    <col min="2" max="2" width="2.8515625" style="1" customWidth="1"/>
    <col min="3" max="3" width="10.28125" style="1" customWidth="1"/>
    <col min="4" max="4" width="11.140625" style="1" customWidth="1"/>
    <col min="5" max="16384" width="11.421875" style="1" customWidth="1"/>
  </cols>
  <sheetData>
    <row r="1" spans="1:2" s="2" customFormat="1" ht="15.75">
      <c r="A1" s="2" t="s">
        <v>1421</v>
      </c>
      <c r="B1" s="2" t="s">
        <v>665</v>
      </c>
    </row>
    <row r="2" spans="1:3" s="2" customFormat="1" ht="15.75">
      <c r="A2" s="2" t="s">
        <v>1377</v>
      </c>
      <c r="C2" s="2" t="s">
        <v>1419</v>
      </c>
    </row>
    <row r="3" spans="1:4" ht="18" customHeight="1">
      <c r="A3" s="1" t="s">
        <v>1412</v>
      </c>
      <c r="C3" s="1" t="s">
        <v>1517</v>
      </c>
      <c r="D3" s="1" t="s">
        <v>1516</v>
      </c>
    </row>
    <row r="4" spans="1:2" ht="15.75">
      <c r="A4" s="1" t="s">
        <v>1413</v>
      </c>
      <c r="B4" s="1" t="s">
        <v>1515</v>
      </c>
    </row>
    <row r="5" spans="1:3" ht="15.75">
      <c r="A5" s="1" t="s">
        <v>1</v>
      </c>
      <c r="C5" s="1" t="s">
        <v>1420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ht="15.75">
      <c r="A9" s="1" t="s">
        <v>1503</v>
      </c>
      <c r="C9" s="1" t="s">
        <v>1504</v>
      </c>
      <c r="D9" s="1" t="s">
        <v>30</v>
      </c>
    </row>
    <row r="10" spans="1:4" ht="15.75">
      <c r="A10" s="1" t="s">
        <v>1505</v>
      </c>
      <c r="C10" s="1" t="s">
        <v>6</v>
      </c>
      <c r="D10" s="1" t="s">
        <v>7</v>
      </c>
    </row>
    <row r="11" spans="1:4" ht="15.75">
      <c r="A11" s="1" t="s">
        <v>1506</v>
      </c>
      <c r="C11" s="1" t="s">
        <v>8</v>
      </c>
      <c r="D11" s="1" t="s">
        <v>9</v>
      </c>
    </row>
    <row r="12" spans="1:4" ht="15.75">
      <c r="A12" s="1" t="s">
        <v>1507</v>
      </c>
      <c r="C12" s="1" t="s">
        <v>11</v>
      </c>
      <c r="D12" s="1" t="s">
        <v>12</v>
      </c>
    </row>
    <row r="13" spans="1:4" ht="15.75">
      <c r="A13" s="1" t="s">
        <v>1508</v>
      </c>
      <c r="C13" s="1" t="s">
        <v>1456</v>
      </c>
      <c r="D13" s="1" t="s">
        <v>20</v>
      </c>
    </row>
    <row r="14" spans="1:4" ht="15.75">
      <c r="A14" s="1" t="s">
        <v>1508</v>
      </c>
      <c r="C14" s="1" t="s">
        <v>21</v>
      </c>
      <c r="D14" s="1" t="s">
        <v>22</v>
      </c>
    </row>
    <row r="16" spans="1:4" ht="15.75">
      <c r="A16" s="1" t="s">
        <v>1509</v>
      </c>
      <c r="C16" s="1" t="s">
        <v>26</v>
      </c>
      <c r="D16" s="1" t="s">
        <v>27</v>
      </c>
    </row>
    <row r="17" spans="1:4" ht="15.75">
      <c r="A17" s="1" t="s">
        <v>1510</v>
      </c>
      <c r="C17" s="1" t="s">
        <v>1428</v>
      </c>
      <c r="D17" s="1" t="s">
        <v>10</v>
      </c>
    </row>
    <row r="18" spans="1:4" ht="15.75">
      <c r="A18" s="1" t="s">
        <v>1511</v>
      </c>
      <c r="C18" s="1" t="s">
        <v>78</v>
      </c>
      <c r="D18" s="1" t="s">
        <v>30</v>
      </c>
    </row>
    <row r="19" spans="1:4" ht="15.75">
      <c r="A19" s="1" t="s">
        <v>1512</v>
      </c>
      <c r="C19" s="1" t="s">
        <v>1382</v>
      </c>
      <c r="D19" s="1" t="s">
        <v>30</v>
      </c>
    </row>
    <row r="20" spans="1:4" ht="15.75">
      <c r="A20" s="1" t="s">
        <v>1513</v>
      </c>
      <c r="C20" s="1" t="s">
        <v>33</v>
      </c>
      <c r="D20" s="1" t="s">
        <v>7</v>
      </c>
    </row>
    <row r="21" spans="1:4" ht="15.75">
      <c r="A21" s="1" t="s">
        <v>1506</v>
      </c>
      <c r="C21" s="1" t="s">
        <v>1514</v>
      </c>
      <c r="D21" s="1" t="s">
        <v>9</v>
      </c>
    </row>
    <row r="22" spans="1:4" ht="15.75">
      <c r="A22" s="1" t="s">
        <v>13</v>
      </c>
      <c r="C22" s="1" t="s">
        <v>39</v>
      </c>
      <c r="D22" s="1" t="s">
        <v>40</v>
      </c>
    </row>
    <row r="23" spans="1:4" ht="15.75">
      <c r="A23" s="1" t="s">
        <v>13</v>
      </c>
      <c r="C23" s="1" t="s">
        <v>23</v>
      </c>
      <c r="D23" s="1" t="s">
        <v>20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6.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1410</v>
      </c>
    </row>
    <row r="2" s="2" customFormat="1" ht="15.75">
      <c r="A2" s="2" t="s">
        <v>1378</v>
      </c>
    </row>
    <row r="3" ht="15.75">
      <c r="A3" s="1" t="s">
        <v>1518</v>
      </c>
    </row>
    <row r="4" ht="15.75">
      <c r="A4" s="1" t="s">
        <v>1519</v>
      </c>
    </row>
    <row r="5" spans="1:3" ht="15.75">
      <c r="A5" s="1" t="s">
        <v>1</v>
      </c>
      <c r="C5" s="1" t="s">
        <v>1422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9" spans="1:4" ht="15.75">
      <c r="A9" s="1" t="s">
        <v>1434</v>
      </c>
      <c r="C9" s="1" t="s">
        <v>8</v>
      </c>
      <c r="D9" s="1" t="s">
        <v>9</v>
      </c>
    </row>
    <row r="10" spans="1:4" ht="15.75">
      <c r="A10" s="1" t="s">
        <v>13</v>
      </c>
      <c r="C10" s="1" t="s">
        <v>11</v>
      </c>
      <c r="D10" s="1" t="s">
        <v>12</v>
      </c>
    </row>
    <row r="11" spans="1:4" ht="15.75">
      <c r="A11" s="1" t="s">
        <v>13</v>
      </c>
      <c r="C11" s="1" t="s">
        <v>1400</v>
      </c>
      <c r="D11" s="1" t="s">
        <v>1401</v>
      </c>
    </row>
    <row r="12" spans="1:4" ht="15.75">
      <c r="A12" s="1" t="s">
        <v>13</v>
      </c>
      <c r="C12" s="1" t="s">
        <v>1456</v>
      </c>
      <c r="D12" s="1" t="s">
        <v>20</v>
      </c>
    </row>
    <row r="14" spans="1:4" ht="15.75">
      <c r="A14" s="1" t="s">
        <v>1520</v>
      </c>
      <c r="C14" s="1" t="s">
        <v>26</v>
      </c>
      <c r="D14" s="1" t="s">
        <v>27</v>
      </c>
    </row>
    <row r="15" spans="1:4" ht="15.75">
      <c r="A15" s="1" t="s">
        <v>1521</v>
      </c>
      <c r="C15" s="1" t="s">
        <v>1428</v>
      </c>
      <c r="D15" s="1" t="s">
        <v>10</v>
      </c>
    </row>
    <row r="16" spans="1:4" ht="15.75">
      <c r="A16" s="1" t="s">
        <v>1522</v>
      </c>
      <c r="C16" s="1" t="s">
        <v>78</v>
      </c>
      <c r="D16" s="1" t="s">
        <v>30</v>
      </c>
    </row>
    <row r="17" spans="1:4" ht="15.75">
      <c r="A17" s="1" t="s">
        <v>1523</v>
      </c>
      <c r="C17" s="1" t="s">
        <v>1382</v>
      </c>
      <c r="D17" s="1" t="s">
        <v>30</v>
      </c>
    </row>
    <row r="18" spans="1:4" ht="15.75">
      <c r="A18" s="1" t="s">
        <v>13</v>
      </c>
      <c r="C18" s="1" t="s">
        <v>39</v>
      </c>
      <c r="D18" s="1" t="s">
        <v>40</v>
      </c>
    </row>
    <row r="19" spans="1:4" ht="15.75">
      <c r="A19" s="1" t="s">
        <v>13</v>
      </c>
      <c r="C19" s="1" t="s">
        <v>39</v>
      </c>
      <c r="D19" s="1" t="s">
        <v>1401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11.421875" defaultRowHeight="12.75"/>
  <cols>
    <col min="1" max="1" width="7.28125" style="1" customWidth="1"/>
    <col min="2" max="2" width="2.8515625" style="1" customWidth="1"/>
    <col min="3" max="3" width="13.57421875" style="1" customWidth="1"/>
    <col min="4" max="4" width="15.57421875" style="1" customWidth="1"/>
    <col min="5" max="16384" width="11.421875" style="1" customWidth="1"/>
  </cols>
  <sheetData>
    <row r="1" s="2" customFormat="1" ht="15.75">
      <c r="A1" s="2" t="s">
        <v>1410</v>
      </c>
    </row>
    <row r="2" spans="1:3" s="2" customFormat="1" ht="15.75">
      <c r="A2" s="2" t="s">
        <v>1379</v>
      </c>
      <c r="C2" s="2" t="s">
        <v>1422</v>
      </c>
    </row>
    <row r="3" ht="15.75">
      <c r="A3" s="1" t="s">
        <v>1527</v>
      </c>
    </row>
    <row r="4" ht="15.75">
      <c r="A4" s="1" t="s">
        <v>1528</v>
      </c>
    </row>
    <row r="5" ht="15.75">
      <c r="A5" s="2" t="s">
        <v>1529</v>
      </c>
    </row>
    <row r="6" ht="15.75">
      <c r="A6" s="1" t="s">
        <v>1547</v>
      </c>
    </row>
    <row r="7" spans="1:4" s="2" customFormat="1" ht="15.75">
      <c r="A7" s="2" t="s">
        <v>2</v>
      </c>
      <c r="B7" s="2" t="s">
        <v>3</v>
      </c>
      <c r="C7" s="2" t="s">
        <v>4</v>
      </c>
      <c r="D7" s="2" t="s">
        <v>5</v>
      </c>
    </row>
    <row r="8" spans="1:4" ht="15.75">
      <c r="A8" s="3" t="s">
        <v>1530</v>
      </c>
      <c r="C8" s="1" t="s">
        <v>6</v>
      </c>
      <c r="D8" s="1" t="s">
        <v>7</v>
      </c>
    </row>
    <row r="9" spans="1:4" ht="15.75">
      <c r="A9" s="3" t="s">
        <v>1531</v>
      </c>
      <c r="C9" s="1" t="s">
        <v>8</v>
      </c>
      <c r="D9" s="1" t="s">
        <v>9</v>
      </c>
    </row>
    <row r="10" spans="1:4" ht="15.75">
      <c r="A10" s="3" t="s">
        <v>1532</v>
      </c>
      <c r="C10" s="1" t="s">
        <v>11</v>
      </c>
      <c r="D10" s="1" t="s">
        <v>12</v>
      </c>
    </row>
    <row r="11" spans="1:4" ht="15.75">
      <c r="A11" s="1" t="s">
        <v>13</v>
      </c>
      <c r="C11" s="1" t="s">
        <v>162</v>
      </c>
      <c r="D11" s="1" t="s">
        <v>56</v>
      </c>
    </row>
    <row r="12" spans="1:4" ht="15.75">
      <c r="A12" s="1" t="s">
        <v>13</v>
      </c>
      <c r="C12" s="1" t="s">
        <v>185</v>
      </c>
      <c r="D12" s="1" t="s">
        <v>1533</v>
      </c>
    </row>
    <row r="13" spans="1:4" ht="15.75">
      <c r="A13" s="1" t="s">
        <v>13</v>
      </c>
      <c r="C13" s="1" t="s">
        <v>88</v>
      </c>
      <c r="D13" s="1" t="s">
        <v>56</v>
      </c>
    </row>
    <row r="14" spans="1:4" ht="15.75">
      <c r="A14" s="1" t="s">
        <v>13</v>
      </c>
      <c r="C14" s="1" t="s">
        <v>163</v>
      </c>
      <c r="D14" s="1" t="s">
        <v>56</v>
      </c>
    </row>
    <row r="15" spans="1:4" ht="15.75">
      <c r="A15" s="1" t="s">
        <v>13</v>
      </c>
      <c r="C15" s="1" t="s">
        <v>8</v>
      </c>
      <c r="D15" s="1" t="s">
        <v>20</v>
      </c>
    </row>
    <row r="16" spans="1:4" ht="15.75">
      <c r="A16" s="1" t="s">
        <v>13</v>
      </c>
      <c r="C16" s="1" t="s">
        <v>1456</v>
      </c>
      <c r="D16" s="1" t="s">
        <v>20</v>
      </c>
    </row>
    <row r="17" spans="1:4" ht="15.75">
      <c r="A17" s="1" t="s">
        <v>13</v>
      </c>
      <c r="C17" s="1" t="s">
        <v>70</v>
      </c>
      <c r="D17" s="1" t="s">
        <v>63</v>
      </c>
    </row>
    <row r="19" spans="1:5" s="2" customFormat="1" ht="15.75">
      <c r="A19" s="2" t="s">
        <v>1534</v>
      </c>
      <c r="B19" s="2" t="s">
        <v>1535</v>
      </c>
      <c r="C19" s="2" t="s">
        <v>1236</v>
      </c>
      <c r="D19" s="2" t="s">
        <v>30</v>
      </c>
      <c r="E19" s="2" t="s">
        <v>1536</v>
      </c>
    </row>
    <row r="20" spans="1:4" ht="15.75">
      <c r="A20" s="1" t="s">
        <v>1537</v>
      </c>
      <c r="B20" s="1" t="s">
        <v>1535</v>
      </c>
      <c r="C20" s="1" t="s">
        <v>24</v>
      </c>
      <c r="D20" s="1" t="s">
        <v>25</v>
      </c>
    </row>
    <row r="21" spans="1:4" ht="15.75">
      <c r="A21" s="1" t="s">
        <v>1538</v>
      </c>
      <c r="C21" s="1" t="s">
        <v>23</v>
      </c>
      <c r="D21" s="1" t="s">
        <v>20</v>
      </c>
    </row>
    <row r="22" spans="1:4" ht="15.75">
      <c r="A22" s="1" t="s">
        <v>1539</v>
      </c>
      <c r="B22" s="1" t="s">
        <v>1535</v>
      </c>
      <c r="C22" s="1" t="s">
        <v>230</v>
      </c>
      <c r="D22" s="1" t="s">
        <v>1540</v>
      </c>
    </row>
    <row r="23" spans="1:4" ht="15.75">
      <c r="A23" s="1" t="s">
        <v>1541</v>
      </c>
      <c r="C23" s="1" t="s">
        <v>26</v>
      </c>
      <c r="D23" s="1" t="s">
        <v>27</v>
      </c>
    </row>
    <row r="24" spans="1:4" ht="15.75">
      <c r="A24" s="1" t="s">
        <v>1488</v>
      </c>
      <c r="C24" s="1" t="s">
        <v>1428</v>
      </c>
      <c r="D24" s="1" t="s">
        <v>10</v>
      </c>
    </row>
    <row r="25" spans="1:4" ht="15.75">
      <c r="A25" s="1" t="s">
        <v>1542</v>
      </c>
      <c r="C25" s="1" t="s">
        <v>78</v>
      </c>
      <c r="D25" s="1" t="s">
        <v>28</v>
      </c>
    </row>
    <row r="26" spans="1:4" ht="15.75">
      <c r="A26" s="1" t="s">
        <v>1543</v>
      </c>
      <c r="C26" s="1" t="s">
        <v>1544</v>
      </c>
      <c r="D26" s="1" t="s">
        <v>28</v>
      </c>
    </row>
    <row r="27" spans="1:4" ht="15.75">
      <c r="A27" s="1" t="s">
        <v>1545</v>
      </c>
      <c r="C27" s="1" t="s">
        <v>75</v>
      </c>
      <c r="D27" s="1" t="s">
        <v>76</v>
      </c>
    </row>
    <row r="28" spans="1:4" ht="15.75">
      <c r="A28" s="1" t="s">
        <v>1532</v>
      </c>
      <c r="C28" s="1" t="s">
        <v>39</v>
      </c>
      <c r="D28" s="1" t="s">
        <v>40</v>
      </c>
    </row>
    <row r="29" spans="1:4" ht="15.75">
      <c r="A29" s="1" t="s">
        <v>1546</v>
      </c>
      <c r="C29" s="1" t="s">
        <v>33</v>
      </c>
      <c r="D29" s="1" t="s">
        <v>7</v>
      </c>
    </row>
    <row r="30" spans="1:4" ht="15.75">
      <c r="A30" s="1" t="s">
        <v>13</v>
      </c>
      <c r="C30" s="1" t="s">
        <v>55</v>
      </c>
      <c r="D30" s="1" t="s">
        <v>56</v>
      </c>
    </row>
    <row r="31" spans="1:4" ht="15.75">
      <c r="A31" s="1" t="s">
        <v>13</v>
      </c>
      <c r="C31" s="1" t="s">
        <v>57</v>
      </c>
      <c r="D31" s="1" t="s">
        <v>56</v>
      </c>
    </row>
  </sheetData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vidar</dc:creator>
  <cp:keywords/>
  <dc:description/>
  <cp:lastModifiedBy>vidar2011</cp:lastModifiedBy>
  <cp:lastPrinted>2013-09-11T19:40:57Z</cp:lastPrinted>
  <dcterms:created xsi:type="dcterms:W3CDTF">2010-09-16T17:41:55Z</dcterms:created>
  <dcterms:modified xsi:type="dcterms:W3CDTF">2013-09-14T07:06:42Z</dcterms:modified>
  <cp:category/>
  <cp:version/>
  <cp:contentType/>
  <cp:contentStatus/>
</cp:coreProperties>
</file>