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8" activeTab="8"/>
  </bookViews>
  <sheets>
    <sheet name="ht1" sheetId="1" r:id="rId1"/>
    <sheet name="ht2" sheetId="2" r:id="rId2"/>
    <sheet name="ht3" sheetId="3" r:id="rId3"/>
    <sheet name="ht4" sheetId="4" r:id="rId4"/>
    <sheet name="ht5" sheetId="5" r:id="rId5"/>
    <sheet name="ht6" sheetId="6" r:id="rId6"/>
    <sheet name="ht7" sheetId="7" r:id="rId7"/>
    <sheet name="ht8" sheetId="8" r:id="rId8"/>
    <sheet name="ht9" sheetId="9" r:id="rId9"/>
    <sheet name="ht10" sheetId="10" r:id="rId10"/>
    <sheet name="Ark2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arkiv pr 2014" sheetId="18" r:id="rId18"/>
    <sheet name="årsvinnar" sheetId="19" r:id="rId19"/>
    <sheet name="statistikk" sheetId="20" r:id="rId20"/>
    <sheet name="delt" sheetId="21" r:id="rId21"/>
    <sheet name="Ark1" sheetId="22" r:id="rId22"/>
  </sheets>
  <definedNames/>
  <calcPr fullCalcOnLoad="1"/>
</workbook>
</file>

<file path=xl/sharedStrings.xml><?xml version="1.0" encoding="utf-8"?>
<sst xmlns="http://schemas.openxmlformats.org/spreadsheetml/2006/main" count="5794" uniqueCount="1699">
  <si>
    <t>Haustrimmen 2010</t>
  </si>
  <si>
    <t>neste løp:</t>
  </si>
  <si>
    <t>tid</t>
  </si>
  <si>
    <t>p</t>
  </si>
  <si>
    <t>fornavn</t>
  </si>
  <si>
    <t>etternavn</t>
  </si>
  <si>
    <t>Liv</t>
  </si>
  <si>
    <t>Simmenes</t>
  </si>
  <si>
    <t>Randi</t>
  </si>
  <si>
    <t>Kleppe</t>
  </si>
  <si>
    <t>Bernes</t>
  </si>
  <si>
    <t>Signe</t>
  </si>
  <si>
    <t>Hannisdal</t>
  </si>
  <si>
    <t>U.Tid</t>
  </si>
  <si>
    <t>Eli</t>
  </si>
  <si>
    <t>Halleland</t>
  </si>
  <si>
    <t>Kari</t>
  </si>
  <si>
    <t>Hestnes</t>
  </si>
  <si>
    <t>Anne Mette</t>
  </si>
  <si>
    <t>Kristin</t>
  </si>
  <si>
    <t>Stokke</t>
  </si>
  <si>
    <t>Anne Jorunn</t>
  </si>
  <si>
    <t>Orvedal</t>
  </si>
  <si>
    <t>Kjetil</t>
  </si>
  <si>
    <t>Jostein</t>
  </si>
  <si>
    <t>Mork</t>
  </si>
  <si>
    <t>Petter Henning</t>
  </si>
  <si>
    <t>Sæbø</t>
  </si>
  <si>
    <t>Reigstad</t>
  </si>
  <si>
    <t>Andreas</t>
  </si>
  <si>
    <t>Mjelde</t>
  </si>
  <si>
    <t>Jonas</t>
  </si>
  <si>
    <t>Pedersen</t>
  </si>
  <si>
    <t>Vidar</t>
  </si>
  <si>
    <t>Arnstein</t>
  </si>
  <si>
    <t>Borge</t>
  </si>
  <si>
    <t>Sondre</t>
  </si>
  <si>
    <t>Eivind</t>
  </si>
  <si>
    <t>Vikne</t>
  </si>
  <si>
    <t>Harald</t>
  </si>
  <si>
    <t>Løtveit</t>
  </si>
  <si>
    <t>Ole Kristoffer</t>
  </si>
  <si>
    <t>Tonny</t>
  </si>
  <si>
    <t>Vebjørn</t>
  </si>
  <si>
    <t>Thomas</t>
  </si>
  <si>
    <t>Henrik</t>
  </si>
  <si>
    <t>Rune</t>
  </si>
  <si>
    <t>Johannes</t>
  </si>
  <si>
    <t>Melve</t>
  </si>
  <si>
    <t>Mette</t>
  </si>
  <si>
    <t>Magne</t>
  </si>
  <si>
    <t>Patrik</t>
  </si>
  <si>
    <t>Erikson</t>
  </si>
  <si>
    <t>Kristian</t>
  </si>
  <si>
    <t>Sætre</t>
  </si>
  <si>
    <t>Elias</t>
  </si>
  <si>
    <t>Mostraum</t>
  </si>
  <si>
    <t>Johnny</t>
  </si>
  <si>
    <t>Mads</t>
  </si>
  <si>
    <t>Veseth</t>
  </si>
  <si>
    <t>Hallgeir</t>
  </si>
  <si>
    <t>Runar</t>
  </si>
  <si>
    <t>Bruvik</t>
  </si>
  <si>
    <t>Lillejord</t>
  </si>
  <si>
    <t>Anders</t>
  </si>
  <si>
    <t>Håkon</t>
  </si>
  <si>
    <t>Aarbakke</t>
  </si>
  <si>
    <t>Magnus</t>
  </si>
  <si>
    <t>May Linda</t>
  </si>
  <si>
    <t>Karianne</t>
  </si>
  <si>
    <t>Barbro</t>
  </si>
  <si>
    <t>Cameron</t>
  </si>
  <si>
    <t>Flemming</t>
  </si>
  <si>
    <t>Hallvard</t>
  </si>
  <si>
    <t>Kristoffer</t>
  </si>
  <si>
    <t>Gunnar</t>
  </si>
  <si>
    <t>Strømsnes</t>
  </si>
  <si>
    <t>Helge</t>
  </si>
  <si>
    <t>Arne</t>
  </si>
  <si>
    <t>Sandra</t>
  </si>
  <si>
    <t>Ramberg</t>
  </si>
  <si>
    <t>Tord</t>
  </si>
  <si>
    <t>Jeanne</t>
  </si>
  <si>
    <t>Borghild</t>
  </si>
  <si>
    <t>Rebecca</t>
  </si>
  <si>
    <t>Howell</t>
  </si>
  <si>
    <t>Audun</t>
  </si>
  <si>
    <t>Anniken</t>
  </si>
  <si>
    <t>Marie</t>
  </si>
  <si>
    <t>Terje</t>
  </si>
  <si>
    <t>Pedersen Vatle</t>
  </si>
  <si>
    <t>Knut Egil</t>
  </si>
  <si>
    <t>Gøran</t>
  </si>
  <si>
    <t>Inger</t>
  </si>
  <si>
    <t>Bønes</t>
  </si>
  <si>
    <t>Langhelle</t>
  </si>
  <si>
    <t>William</t>
  </si>
  <si>
    <t>pers</t>
  </si>
  <si>
    <t>sum</t>
  </si>
  <si>
    <t>k</t>
  </si>
  <si>
    <t>årsbeste</t>
  </si>
  <si>
    <t>løp</t>
  </si>
  <si>
    <t>m</t>
  </si>
  <si>
    <t>Maren Skår</t>
  </si>
  <si>
    <t>Mostraum                      </t>
  </si>
  <si>
    <t>u.t.</t>
  </si>
  <si>
    <t>Ruth Melve</t>
  </si>
  <si>
    <t>Kvåle</t>
  </si>
  <si>
    <t>Irene Myking</t>
  </si>
  <si>
    <t>Unni Myking</t>
  </si>
  <si>
    <t xml:space="preserve">John </t>
  </si>
  <si>
    <t>Johannes N</t>
  </si>
  <si>
    <t>Jonas Orvedal</t>
  </si>
  <si>
    <t>Setre</t>
  </si>
  <si>
    <t>Geir A</t>
  </si>
  <si>
    <t>Adrian A</t>
  </si>
  <si>
    <t xml:space="preserve">Karl J </t>
  </si>
  <si>
    <t>Halleland Moldekleiv</t>
  </si>
  <si>
    <t>Eivind Kårvatn</t>
  </si>
  <si>
    <t>Audun Kårvatn</t>
  </si>
  <si>
    <t xml:space="preserve">Hallgeir </t>
  </si>
  <si>
    <t>Magnus A</t>
  </si>
  <si>
    <t xml:space="preserve">Anders </t>
  </si>
  <si>
    <t>Geir</t>
  </si>
  <si>
    <t>Erik Brudvik</t>
  </si>
  <si>
    <t>Helle</t>
  </si>
  <si>
    <t>Joacim</t>
  </si>
  <si>
    <t>Årbakke</t>
  </si>
  <si>
    <t>Hetlevik</t>
  </si>
  <si>
    <t>Haustrimmen 2009 etter  10 løp</t>
  </si>
  <si>
    <t>alle år</t>
  </si>
  <si>
    <t>2037</t>
  </si>
  <si>
    <t>Raila Nonås</t>
  </si>
  <si>
    <t>2246</t>
  </si>
  <si>
    <t>6</t>
  </si>
  <si>
    <t>Solveig Simmenes</t>
  </si>
  <si>
    <t>Fotland</t>
  </si>
  <si>
    <t>2320</t>
  </si>
  <si>
    <t>2342</t>
  </si>
  <si>
    <t>2455</t>
  </si>
  <si>
    <t>2501</t>
  </si>
  <si>
    <t>2529</t>
  </si>
  <si>
    <t>2647</t>
  </si>
  <si>
    <t>Anette</t>
  </si>
  <si>
    <t>Kårvatn</t>
  </si>
  <si>
    <t>2703</t>
  </si>
  <si>
    <t>Amalie Kårvatn</t>
  </si>
  <si>
    <t>2715</t>
  </si>
  <si>
    <t>2947</t>
  </si>
  <si>
    <t>Åshild</t>
  </si>
  <si>
    <t>Rolland</t>
  </si>
  <si>
    <t>2948</t>
  </si>
  <si>
    <t>Mariann</t>
  </si>
  <si>
    <t>N Mjøs</t>
  </si>
  <si>
    <t>2748</t>
  </si>
  <si>
    <t>3515</t>
  </si>
  <si>
    <t>Mailen S</t>
  </si>
  <si>
    <t>3751</t>
  </si>
  <si>
    <t>4818</t>
  </si>
  <si>
    <t>4823</t>
  </si>
  <si>
    <t>Kariann</t>
  </si>
  <si>
    <t>5300</t>
  </si>
  <si>
    <t>Elena</t>
  </si>
  <si>
    <t>Marianne</t>
  </si>
  <si>
    <t>Mostraum                </t>
  </si>
  <si>
    <t>Vilde Vatle</t>
  </si>
  <si>
    <t>Nesthus</t>
  </si>
  <si>
    <t>Bjørg</t>
  </si>
  <si>
    <t>Riple</t>
  </si>
  <si>
    <t>4500</t>
  </si>
  <si>
    <t>2</t>
  </si>
  <si>
    <t>Dorte</t>
  </si>
  <si>
    <t>Vatle</t>
  </si>
  <si>
    <t>Eva</t>
  </si>
  <si>
    <t>4300</t>
  </si>
  <si>
    <t>Kristine</t>
  </si>
  <si>
    <t>1</t>
  </si>
  <si>
    <t>Margrethe</t>
  </si>
  <si>
    <t>Aadland</t>
  </si>
  <si>
    <t>Melinda</t>
  </si>
  <si>
    <t>Nora Riple</t>
  </si>
  <si>
    <t>Fanebust</t>
  </si>
  <si>
    <t>Oda Tennebekk</t>
  </si>
  <si>
    <t xml:space="preserve">Siren </t>
  </si>
  <si>
    <t xml:space="preserve">Siri </t>
  </si>
  <si>
    <t>Sunna</t>
  </si>
  <si>
    <t>Vatle Nesthus</t>
  </si>
  <si>
    <t>Tirill</t>
  </si>
  <si>
    <t>Loftås</t>
  </si>
  <si>
    <t>Tone</t>
  </si>
  <si>
    <t>Torill</t>
  </si>
  <si>
    <t>Vilde</t>
  </si>
  <si>
    <t>Vivian Riple</t>
  </si>
  <si>
    <t>260X</t>
  </si>
  <si>
    <t>1506</t>
  </si>
  <si>
    <t>1529</t>
  </si>
  <si>
    <t>Sigbjørn</t>
  </si>
  <si>
    <t>1556</t>
  </si>
  <si>
    <t>Trygve F</t>
  </si>
  <si>
    <t>1602</t>
  </si>
  <si>
    <t>Gjert</t>
  </si>
  <si>
    <t>Brandsdal</t>
  </si>
  <si>
    <t>1631</t>
  </si>
  <si>
    <t>1644</t>
  </si>
  <si>
    <t>3</t>
  </si>
  <si>
    <t>Jim Martin Rolland</t>
  </si>
  <si>
    <t>Stephan</t>
  </si>
  <si>
    <t>Vik</t>
  </si>
  <si>
    <t>1700</t>
  </si>
  <si>
    <t>Per Ole</t>
  </si>
  <si>
    <t>Mostrøm</t>
  </si>
  <si>
    <t>1705</t>
  </si>
  <si>
    <t>Jørgen</t>
  </si>
  <si>
    <t>Pettersen</t>
  </si>
  <si>
    <t>1719</t>
  </si>
  <si>
    <t>Frode</t>
  </si>
  <si>
    <t>1547</t>
  </si>
  <si>
    <t>1739</t>
  </si>
  <si>
    <t>9</t>
  </si>
  <si>
    <t>1747</t>
  </si>
  <si>
    <t>1753</t>
  </si>
  <si>
    <t>1837</t>
  </si>
  <si>
    <t>7</t>
  </si>
  <si>
    <t>1853</t>
  </si>
  <si>
    <t>4</t>
  </si>
  <si>
    <t>1914</t>
  </si>
  <si>
    <t>1927</t>
  </si>
  <si>
    <t>Martin N</t>
  </si>
  <si>
    <t>Mjøs</t>
  </si>
  <si>
    <t>1948</t>
  </si>
  <si>
    <t>Markus</t>
  </si>
  <si>
    <t>1831</t>
  </si>
  <si>
    <t>2049</t>
  </si>
  <si>
    <t>Agnar</t>
  </si>
  <si>
    <t>2108</t>
  </si>
  <si>
    <t>Ole J</t>
  </si>
  <si>
    <t>2131</t>
  </si>
  <si>
    <t>Skjerping</t>
  </si>
  <si>
    <t>2157</t>
  </si>
  <si>
    <t>2227</t>
  </si>
  <si>
    <t>2233</t>
  </si>
  <si>
    <t>2251</t>
  </si>
  <si>
    <t>Sigurd Bråten</t>
  </si>
  <si>
    <t>2306</t>
  </si>
  <si>
    <t>Glenn Andre</t>
  </si>
  <si>
    <t>2212</t>
  </si>
  <si>
    <t>2331</t>
  </si>
  <si>
    <t>Ernst Olav</t>
  </si>
  <si>
    <t>Aasheim</t>
  </si>
  <si>
    <t>2339</t>
  </si>
  <si>
    <t>2340</t>
  </si>
  <si>
    <t>2341</t>
  </si>
  <si>
    <t>2413</t>
  </si>
  <si>
    <t>Kenn Andre</t>
  </si>
  <si>
    <t>2420</t>
  </si>
  <si>
    <t>2421</t>
  </si>
  <si>
    <t xml:space="preserve">Mats  </t>
  </si>
  <si>
    <t>2422</t>
  </si>
  <si>
    <t>5</t>
  </si>
  <si>
    <t>2433</t>
  </si>
  <si>
    <t>2441</t>
  </si>
  <si>
    <t>2452</t>
  </si>
  <si>
    <t>2356</t>
  </si>
  <si>
    <t>2539</t>
  </si>
  <si>
    <t>2553</t>
  </si>
  <si>
    <t>2558</t>
  </si>
  <si>
    <t>Alf Erik</t>
  </si>
  <si>
    <t>2615</t>
  </si>
  <si>
    <t>2622</t>
  </si>
  <si>
    <t>2634</t>
  </si>
  <si>
    <t>Rikhard</t>
  </si>
  <si>
    <t>2708</t>
  </si>
  <si>
    <t>2711</t>
  </si>
  <si>
    <t>2718</t>
  </si>
  <si>
    <t>2750</t>
  </si>
  <si>
    <t>2757</t>
  </si>
  <si>
    <t>2814</t>
  </si>
  <si>
    <t>3003</t>
  </si>
  <si>
    <t>3400</t>
  </si>
  <si>
    <t>3505</t>
  </si>
  <si>
    <t>Øyvind S</t>
  </si>
  <si>
    <t>4042</t>
  </si>
  <si>
    <t>Andreas A</t>
  </si>
  <si>
    <t>Alexander</t>
  </si>
  <si>
    <t>4900</t>
  </si>
  <si>
    <t>Trefall</t>
  </si>
  <si>
    <t>Andre Skår</t>
  </si>
  <si>
    <t>Dag S</t>
  </si>
  <si>
    <t>Åsheim</t>
  </si>
  <si>
    <t>Mons Helge</t>
  </si>
  <si>
    <t>Rasmuns</t>
  </si>
  <si>
    <t>Fjeldstad</t>
  </si>
  <si>
    <t>Haustrimmen</t>
  </si>
  <si>
    <t>født</t>
  </si>
  <si>
    <t>2009</t>
  </si>
  <si>
    <t>2006</t>
  </si>
  <si>
    <t>årsbest</t>
  </si>
  <si>
    <t>L</t>
  </si>
  <si>
    <t>T</t>
  </si>
  <si>
    <t>TV</t>
  </si>
  <si>
    <t>LV</t>
  </si>
  <si>
    <t>TM</t>
  </si>
  <si>
    <t>LM</t>
  </si>
  <si>
    <t>2520</t>
  </si>
  <si>
    <t>2456</t>
  </si>
  <si>
    <t>3206</t>
  </si>
  <si>
    <t>1947p</t>
  </si>
  <si>
    <t>Ferreira</t>
  </si>
  <si>
    <t>1928</t>
  </si>
  <si>
    <t>M</t>
  </si>
  <si>
    <t>Ommedal</t>
  </si>
  <si>
    <t>2357</t>
  </si>
  <si>
    <t>1834</t>
  </si>
  <si>
    <t>Thunestvedt</t>
  </si>
  <si>
    <t>1855</t>
  </si>
  <si>
    <t>Alf</t>
  </si>
  <si>
    <t>Hansen</t>
  </si>
  <si>
    <t>2000</t>
  </si>
  <si>
    <t>1733</t>
  </si>
  <si>
    <t>x</t>
  </si>
  <si>
    <t>3635p</t>
  </si>
  <si>
    <t>Amalie Orvedal</t>
  </si>
  <si>
    <t>Flæsland</t>
  </si>
  <si>
    <t>1913</t>
  </si>
  <si>
    <t>1913p</t>
  </si>
  <si>
    <t>2129P</t>
  </si>
  <si>
    <t>Hagenes</t>
  </si>
  <si>
    <t>3129</t>
  </si>
  <si>
    <t>Hauge</t>
  </si>
  <si>
    <t>1841</t>
  </si>
  <si>
    <t>1813</t>
  </si>
  <si>
    <t>3342</t>
  </si>
  <si>
    <t>2846</t>
  </si>
  <si>
    <t>Anders Martin</t>
  </si>
  <si>
    <t>Anders Mostraum</t>
  </si>
  <si>
    <t>29,30p</t>
  </si>
  <si>
    <t>2025</t>
  </si>
  <si>
    <t>2219</t>
  </si>
  <si>
    <t>20,38</t>
  </si>
  <si>
    <t>2841</t>
  </si>
  <si>
    <t>2437p</t>
  </si>
  <si>
    <t>2453p</t>
  </si>
  <si>
    <t>5940</t>
  </si>
  <si>
    <t>Bru</t>
  </si>
  <si>
    <t>1706</t>
  </si>
  <si>
    <t>1756</t>
  </si>
  <si>
    <t>1714</t>
  </si>
  <si>
    <t>17,06p</t>
  </si>
  <si>
    <t>2523</t>
  </si>
  <si>
    <t>K</t>
  </si>
  <si>
    <t>Nessestrand</t>
  </si>
  <si>
    <t>2256</t>
  </si>
  <si>
    <t>Ann Hundvin</t>
  </si>
  <si>
    <t>Ann Kr</t>
  </si>
  <si>
    <t>Johnsen</t>
  </si>
  <si>
    <t>2557</t>
  </si>
  <si>
    <t>Ann Kristin</t>
  </si>
  <si>
    <t>2133</t>
  </si>
  <si>
    <t>3800</t>
  </si>
  <si>
    <t>21,33p</t>
  </si>
  <si>
    <t>2308</t>
  </si>
  <si>
    <t>2418</t>
  </si>
  <si>
    <t>Anna Lourence</t>
  </si>
  <si>
    <t>Galaz</t>
  </si>
  <si>
    <t>37,00</t>
  </si>
  <si>
    <t>Anne</t>
  </si>
  <si>
    <t>Anne E</t>
  </si>
  <si>
    <t>Haukanes</t>
  </si>
  <si>
    <t>2242</t>
  </si>
  <si>
    <t>Anne Jorund</t>
  </si>
  <si>
    <t>Undredal</t>
  </si>
  <si>
    <t>6500p</t>
  </si>
  <si>
    <t>23,45p</t>
  </si>
  <si>
    <t>2457</t>
  </si>
  <si>
    <t>3136</t>
  </si>
  <si>
    <t>2407</t>
  </si>
  <si>
    <t>tid Skår til 98</t>
  </si>
  <si>
    <t>3214</t>
  </si>
  <si>
    <t>4315</t>
  </si>
  <si>
    <t>38,55p</t>
  </si>
  <si>
    <t>4239p</t>
  </si>
  <si>
    <t>5342p</t>
  </si>
  <si>
    <t>Arild</t>
  </si>
  <si>
    <t>2115</t>
  </si>
  <si>
    <t>2036</t>
  </si>
  <si>
    <t>202x</t>
  </si>
  <si>
    <t>2131p</t>
  </si>
  <si>
    <t>1727</t>
  </si>
  <si>
    <t>1712</t>
  </si>
  <si>
    <t>1701</t>
  </si>
  <si>
    <t>1638</t>
  </si>
  <si>
    <t>1606</t>
  </si>
  <si>
    <t>1615</t>
  </si>
  <si>
    <t>1601</t>
  </si>
  <si>
    <t>1553</t>
  </si>
  <si>
    <t>1557</t>
  </si>
  <si>
    <t>1538</t>
  </si>
  <si>
    <t>1539</t>
  </si>
  <si>
    <t>1540</t>
  </si>
  <si>
    <t>1550</t>
  </si>
  <si>
    <t>1447</t>
  </si>
  <si>
    <t>1401</t>
  </si>
  <si>
    <t>1432</t>
  </si>
  <si>
    <t>2541P</t>
  </si>
  <si>
    <t>1919</t>
  </si>
  <si>
    <t>3312</t>
  </si>
  <si>
    <t>Arthur</t>
  </si>
  <si>
    <t>1918</t>
  </si>
  <si>
    <t>1751</t>
  </si>
  <si>
    <t>1516</t>
  </si>
  <si>
    <t>Arvid</t>
  </si>
  <si>
    <t> 39,00</t>
  </si>
  <si>
    <t>3329</t>
  </si>
  <si>
    <t>2738</t>
  </si>
  <si>
    <t>2424</t>
  </si>
  <si>
    <t>2609</t>
  </si>
  <si>
    <t>2512</t>
  </si>
  <si>
    <t>2313</t>
  </si>
  <si>
    <t>2305</t>
  </si>
  <si>
    <t>2231</t>
  </si>
  <si>
    <t>2721</t>
  </si>
  <si>
    <t>3238</t>
  </si>
  <si>
    <t>2208</t>
  </si>
  <si>
    <t>Asbjørn</t>
  </si>
  <si>
    <t>2540p</t>
  </si>
  <si>
    <t>Atle</t>
  </si>
  <si>
    <t>Fjelstad</t>
  </si>
  <si>
    <t>3411</t>
  </si>
  <si>
    <t>1814</t>
  </si>
  <si>
    <t>Skår</t>
  </si>
  <si>
    <t>1941</t>
  </si>
  <si>
    <t>2023</t>
  </si>
  <si>
    <t>Småland</t>
  </si>
  <si>
    <t>Benjamin</t>
  </si>
  <si>
    <t>Litland</t>
  </si>
  <si>
    <t>2403</t>
  </si>
  <si>
    <t>Bente</t>
  </si>
  <si>
    <t>Midtun</t>
  </si>
  <si>
    <t>1757</t>
  </si>
  <si>
    <t>1808</t>
  </si>
  <si>
    <t>17,14p</t>
  </si>
  <si>
    <t>4700</t>
  </si>
  <si>
    <t>Bergit</t>
  </si>
  <si>
    <t>Vedå</t>
  </si>
  <si>
    <t>u.t</t>
  </si>
  <si>
    <t>Bergliot</t>
  </si>
  <si>
    <t>3420</t>
  </si>
  <si>
    <t>Berta</t>
  </si>
  <si>
    <t>Seime</t>
  </si>
  <si>
    <t>2201</t>
  </si>
  <si>
    <t>2158</t>
  </si>
  <si>
    <t>2057</t>
  </si>
  <si>
    <t>Birger</t>
  </si>
  <si>
    <t>Bjarne</t>
  </si>
  <si>
    <t>2200</t>
  </si>
  <si>
    <t>22,00p</t>
  </si>
  <si>
    <t>2252</t>
  </si>
  <si>
    <t>5856</t>
  </si>
  <si>
    <t>2316</t>
  </si>
  <si>
    <t>2236</t>
  </si>
  <si>
    <t>1517</t>
  </si>
  <si>
    <t>1504</t>
  </si>
  <si>
    <t>Bjarte</t>
  </si>
  <si>
    <t>Lohne</t>
  </si>
  <si>
    <t>1946</t>
  </si>
  <si>
    <t>1848</t>
  </si>
  <si>
    <t>1839</t>
  </si>
  <si>
    <t>Bjørn</t>
  </si>
  <si>
    <t>Johansen</t>
  </si>
  <si>
    <t>2530</t>
  </si>
  <si>
    <t>1930</t>
  </si>
  <si>
    <t>2012</t>
  </si>
  <si>
    <t>1736</t>
  </si>
  <si>
    <t>1542</t>
  </si>
  <si>
    <t>45,00p</t>
  </si>
  <si>
    <t>4945</t>
  </si>
  <si>
    <t>Brede Skajem</t>
  </si>
  <si>
    <t>Tokvam</t>
  </si>
  <si>
    <t>2732p</t>
  </si>
  <si>
    <t>Britt</t>
  </si>
  <si>
    <t>Taule</t>
  </si>
  <si>
    <t>2503</t>
  </si>
  <si>
    <t>25,03p</t>
  </si>
  <si>
    <t>2352</t>
  </si>
  <si>
    <t>Christian</t>
  </si>
  <si>
    <t>Holter</t>
  </si>
  <si>
    <t>3546</t>
  </si>
  <si>
    <t>3546p</t>
  </si>
  <si>
    <t>Christoffer</t>
  </si>
  <si>
    <t>Nilsen</t>
  </si>
  <si>
    <t>3447P</t>
  </si>
  <si>
    <t>2125</t>
  </si>
  <si>
    <t>21,25p</t>
  </si>
  <si>
    <t>2204p</t>
  </si>
  <si>
    <t>Dag</t>
  </si>
  <si>
    <t>2255</t>
  </si>
  <si>
    <t>2039</t>
  </si>
  <si>
    <t>Dag Erlend</t>
  </si>
  <si>
    <t>Torp</t>
  </si>
  <si>
    <t>1920</t>
  </si>
  <si>
    <t>1757P</t>
  </si>
  <si>
    <t>2217</t>
  </si>
  <si>
    <t>2142</t>
  </si>
  <si>
    <t>Dag R</t>
  </si>
  <si>
    <t>Hoshovde</t>
  </si>
  <si>
    <t>24,50</t>
  </si>
  <si>
    <t>2324</t>
  </si>
  <si>
    <t>2318</t>
  </si>
  <si>
    <t>2209</t>
  </si>
  <si>
    <t>2203</t>
  </si>
  <si>
    <t>2139</t>
  </si>
  <si>
    <t>2017</t>
  </si>
  <si>
    <t>2144</t>
  </si>
  <si>
    <t>1933</t>
  </si>
  <si>
    <t>2038</t>
  </si>
  <si>
    <t>2152</t>
  </si>
  <si>
    <t>2536</t>
  </si>
  <si>
    <t>Dag T</t>
  </si>
  <si>
    <t>Dag Tore</t>
  </si>
  <si>
    <t>2319</t>
  </si>
  <si>
    <t>Daniel</t>
  </si>
  <si>
    <t>Heggøy</t>
  </si>
  <si>
    <t>2302</t>
  </si>
  <si>
    <t>Tennebekk</t>
  </si>
  <si>
    <t>2208P</t>
  </si>
  <si>
    <t>David</t>
  </si>
  <si>
    <t>4609p</t>
  </si>
  <si>
    <t>Tennebakk</t>
  </si>
  <si>
    <t>2528</t>
  </si>
  <si>
    <t>Sagstad</t>
  </si>
  <si>
    <t>2506</t>
  </si>
  <si>
    <t>Eben</t>
  </si>
  <si>
    <t>Edvard</t>
  </si>
  <si>
    <t>2137</t>
  </si>
  <si>
    <t>1642</t>
  </si>
  <si>
    <t>1627</t>
  </si>
  <si>
    <t>Egil</t>
  </si>
  <si>
    <t>Refsnes</t>
  </si>
  <si>
    <t>2005</t>
  </si>
  <si>
    <t>1743</t>
  </si>
  <si>
    <t>Eileen</t>
  </si>
  <si>
    <t>1954</t>
  </si>
  <si>
    <t>2058</t>
  </si>
  <si>
    <t>2112</t>
  </si>
  <si>
    <t>Einar</t>
  </si>
  <si>
    <t>Rundhovde</t>
  </si>
  <si>
    <t>2140</t>
  </si>
  <si>
    <t>Eirik</t>
  </si>
  <si>
    <t>Bjordal</t>
  </si>
  <si>
    <t>1740</t>
  </si>
  <si>
    <t>1740p</t>
  </si>
  <si>
    <t>3411p</t>
  </si>
  <si>
    <t>4330p</t>
  </si>
  <si>
    <t>Eirik B</t>
  </si>
  <si>
    <t>1900p</t>
  </si>
  <si>
    <t>Eirik Ø</t>
  </si>
  <si>
    <t>1617</t>
  </si>
  <si>
    <t>1925</t>
  </si>
  <si>
    <t>1457</t>
  </si>
  <si>
    <t>1522</t>
  </si>
  <si>
    <t>1446</t>
  </si>
  <si>
    <t>1512</t>
  </si>
  <si>
    <t>1524</t>
  </si>
  <si>
    <t>Helland</t>
  </si>
  <si>
    <t>2118</t>
  </si>
  <si>
    <t>5500p</t>
  </si>
  <si>
    <t>4600</t>
  </si>
  <si>
    <t>2712</t>
  </si>
  <si>
    <t>2732</t>
  </si>
  <si>
    <t>Hole</t>
  </si>
  <si>
    <t>4650</t>
  </si>
  <si>
    <t>Elin</t>
  </si>
  <si>
    <t>Bergan</t>
  </si>
  <si>
    <t>5000</t>
  </si>
  <si>
    <t>50,00p</t>
  </si>
  <si>
    <t>Elise</t>
  </si>
  <si>
    <t>2649P</t>
  </si>
  <si>
    <t>Ellinor</t>
  </si>
  <si>
    <t>2348</t>
  </si>
  <si>
    <t>2710</t>
  </si>
  <si>
    <t>2334</t>
  </si>
  <si>
    <t>2237</t>
  </si>
  <si>
    <t>2315</t>
  </si>
  <si>
    <t>2149</t>
  </si>
  <si>
    <t>1945</t>
  </si>
  <si>
    <t>Emil</t>
  </si>
  <si>
    <t>Solstrand</t>
  </si>
  <si>
    <t>2543</t>
  </si>
  <si>
    <t> 25,43p</t>
  </si>
  <si>
    <t>2410</t>
  </si>
  <si>
    <t>Espen</t>
  </si>
  <si>
    <t>Skaar</t>
  </si>
  <si>
    <t xml:space="preserve">Espen </t>
  </si>
  <si>
    <t>Christofferse</t>
  </si>
  <si>
    <t>Espen N</t>
  </si>
  <si>
    <t>1722</t>
  </si>
  <si>
    <t>2117p</t>
  </si>
  <si>
    <t>2118p</t>
  </si>
  <si>
    <t>Evy</t>
  </si>
  <si>
    <t>2417</t>
  </si>
  <si>
    <t>Frank</t>
  </si>
  <si>
    <t>2024</t>
  </si>
  <si>
    <t>2024p</t>
  </si>
  <si>
    <t>2054p</t>
  </si>
  <si>
    <t>2218</t>
  </si>
  <si>
    <t>2218p</t>
  </si>
  <si>
    <t>Øksnes</t>
  </si>
  <si>
    <t>Evensen</t>
  </si>
  <si>
    <t>2126</t>
  </si>
  <si>
    <t>2706</t>
  </si>
  <si>
    <t>1829</t>
  </si>
  <si>
    <t>1630</t>
  </si>
  <si>
    <t>1724</t>
  </si>
  <si>
    <t>1547p</t>
  </si>
  <si>
    <t>2145</t>
  </si>
  <si>
    <t>1830</t>
  </si>
  <si>
    <t>2016</t>
  </si>
  <si>
    <t>1635</t>
  </si>
  <si>
    <t>1852</t>
  </si>
  <si>
    <t>Lone</t>
  </si>
  <si>
    <t>2630</t>
  </si>
  <si>
    <t>2238</t>
  </si>
  <si>
    <t>2517</t>
  </si>
  <si>
    <t>27,08p</t>
  </si>
  <si>
    <t>2907p</t>
  </si>
  <si>
    <t>3216p</t>
  </si>
  <si>
    <t>2526</t>
  </si>
  <si>
    <t>2128</t>
  </si>
  <si>
    <t>2051</t>
  </si>
  <si>
    <t>1908</t>
  </si>
  <si>
    <t>1923</t>
  </si>
  <si>
    <t>1752</t>
  </si>
  <si>
    <t>1825</t>
  </si>
  <si>
    <t>Norbø</t>
  </si>
  <si>
    <t>2704</t>
  </si>
  <si>
    <t>22,34</t>
  </si>
  <si>
    <t>1921</t>
  </si>
  <si>
    <t>1843</t>
  </si>
  <si>
    <t>1455</t>
  </si>
  <si>
    <t>1336</t>
  </si>
  <si>
    <t>Geir Bøe</t>
  </si>
  <si>
    <t>Bøe Myking</t>
  </si>
  <si>
    <t>2915</t>
  </si>
  <si>
    <t>1625</t>
  </si>
  <si>
    <t>Glenn</t>
  </si>
  <si>
    <t>Torgersen</t>
  </si>
  <si>
    <t>2242p</t>
  </si>
  <si>
    <t>2256p</t>
  </si>
  <si>
    <t>2259P</t>
  </si>
  <si>
    <t>Grethe</t>
  </si>
  <si>
    <t>2855</t>
  </si>
  <si>
    <t>2253</t>
  </si>
  <si>
    <t>2230</t>
  </si>
  <si>
    <t>1944</t>
  </si>
  <si>
    <t>2800</t>
  </si>
  <si>
    <t>2525</t>
  </si>
  <si>
    <t>2222</t>
  </si>
  <si>
    <t>2104</t>
  </si>
  <si>
    <t>2007</t>
  </si>
  <si>
    <t>1955</t>
  </si>
  <si>
    <t>1937</t>
  </si>
  <si>
    <t>1935</t>
  </si>
  <si>
    <t>1934</t>
  </si>
  <si>
    <t>1838</t>
  </si>
  <si>
    <t>1859</t>
  </si>
  <si>
    <t>2013</t>
  </si>
  <si>
    <t>2054</t>
  </si>
  <si>
    <t>1833</t>
  </si>
  <si>
    <t>3625</t>
  </si>
  <si>
    <t>Gunnvor</t>
  </si>
  <si>
    <t>4923</t>
  </si>
  <si>
    <t>4428</t>
  </si>
  <si>
    <t>59,55p</t>
  </si>
  <si>
    <t>Hanna H</t>
  </si>
  <si>
    <t>Christiansen</t>
  </si>
  <si>
    <t>4252P</t>
  </si>
  <si>
    <t>Hanne Hundvin</t>
  </si>
  <si>
    <t>3142</t>
  </si>
  <si>
    <t>3142p</t>
  </si>
  <si>
    <t>Hans</t>
  </si>
  <si>
    <t>2325</t>
  </si>
  <si>
    <t>2734</t>
  </si>
  <si>
    <t>2730</t>
  </si>
  <si>
    <t>2939</t>
  </si>
  <si>
    <t>3516</t>
  </si>
  <si>
    <t>2015</t>
  </si>
  <si>
    <t>1835</t>
  </si>
  <si>
    <t>1817</t>
  </si>
  <si>
    <t>1750</t>
  </si>
  <si>
    <t>1742</t>
  </si>
  <si>
    <t>1737</t>
  </si>
  <si>
    <t>1731</t>
  </si>
  <si>
    <t>1622</t>
  </si>
  <si>
    <t>1626</t>
  </si>
  <si>
    <t>1634</t>
  </si>
  <si>
    <t>1340</t>
  </si>
  <si>
    <t>1345</t>
  </si>
  <si>
    <t>Heine</t>
  </si>
  <si>
    <t>Sletten</t>
  </si>
  <si>
    <t>Helga</t>
  </si>
  <si>
    <t>2314</t>
  </si>
  <si>
    <t>1656</t>
  </si>
  <si>
    <t>1840</t>
  </si>
  <si>
    <t>1746p</t>
  </si>
  <si>
    <t>1852p</t>
  </si>
  <si>
    <t>2508</t>
  </si>
  <si>
    <t>2425</t>
  </si>
  <si>
    <t>2249</t>
  </si>
  <si>
    <t>Helge O</t>
  </si>
  <si>
    <t>2613</t>
  </si>
  <si>
    <t>2206</t>
  </si>
  <si>
    <t>Henning</t>
  </si>
  <si>
    <t>Hekland</t>
  </si>
  <si>
    <t>2050</t>
  </si>
  <si>
    <t>3004</t>
  </si>
  <si>
    <t>2906p</t>
  </si>
  <si>
    <t>4011p</t>
  </si>
  <si>
    <t>Hilde</t>
  </si>
  <si>
    <t>1827</t>
  </si>
  <si>
    <t>1952</t>
  </si>
  <si>
    <t>Hilmar</t>
  </si>
  <si>
    <t>2542</t>
  </si>
  <si>
    <t xml:space="preserve">Håkon </t>
  </si>
  <si>
    <t>Sundland</t>
  </si>
  <si>
    <t>5619</t>
  </si>
  <si>
    <t>Håvard</t>
  </si>
  <si>
    <t>4427</t>
  </si>
  <si>
    <t>Ida Helen</t>
  </si>
  <si>
    <t>4930</t>
  </si>
  <si>
    <t>3434p</t>
  </si>
  <si>
    <t>Idar</t>
  </si>
  <si>
    <t>Elvik</t>
  </si>
  <si>
    <t>1729</t>
  </si>
  <si>
    <t>1658</t>
  </si>
  <si>
    <t>1641</t>
  </si>
  <si>
    <t>1541</t>
  </si>
  <si>
    <t>Ingebjørg</t>
  </si>
  <si>
    <t>3951</t>
  </si>
  <si>
    <t>3511</t>
  </si>
  <si>
    <t>2514</t>
  </si>
  <si>
    <t>2509</t>
  </si>
  <si>
    <t>Inger M</t>
  </si>
  <si>
    <t>3250</t>
  </si>
  <si>
    <t>Inger Marie</t>
  </si>
  <si>
    <t>2534</t>
  </si>
  <si>
    <t>Iversen</t>
  </si>
  <si>
    <t>2722</t>
  </si>
  <si>
    <t>2638</t>
  </si>
  <si>
    <t>2555</t>
  </si>
  <si>
    <t>2537</t>
  </si>
  <si>
    <t>2809</t>
  </si>
  <si>
    <t>Ingrid</t>
  </si>
  <si>
    <t>3701</t>
  </si>
  <si>
    <t>3500</t>
  </si>
  <si>
    <t>2353</t>
  </si>
  <si>
    <t>3354</t>
  </si>
  <si>
    <t>2310</t>
  </si>
  <si>
    <t>Ringen</t>
  </si>
  <si>
    <t>3521p</t>
  </si>
  <si>
    <t>Ingrid Hundvin</t>
  </si>
  <si>
    <t>Ingunn</t>
  </si>
  <si>
    <t>3020</t>
  </si>
  <si>
    <t>2303</t>
  </si>
  <si>
    <t>Ingvild</t>
  </si>
  <si>
    <t>2205</t>
  </si>
  <si>
    <t>1904</t>
  </si>
  <si>
    <t>4800</t>
  </si>
  <si>
    <t>50,00</t>
  </si>
  <si>
    <t>5618</t>
  </si>
  <si>
    <t>4300p</t>
  </si>
  <si>
    <t>Jan Olav</t>
  </si>
  <si>
    <t>Taranger</t>
  </si>
  <si>
    <t xml:space="preserve">Jan R </t>
  </si>
  <si>
    <t>Solberg</t>
  </si>
  <si>
    <t>1710</t>
  </si>
  <si>
    <t>1717</t>
  </si>
  <si>
    <t>1559</t>
  </si>
  <si>
    <t>Jan-Ove</t>
  </si>
  <si>
    <t>Mjånes</t>
  </si>
  <si>
    <t>2959</t>
  </si>
  <si>
    <t>1716</t>
  </si>
  <si>
    <t>2029</t>
  </si>
  <si>
    <t>22,55p</t>
  </si>
  <si>
    <t>2404p</t>
  </si>
  <si>
    <t>3216</t>
  </si>
  <si>
    <t>3100</t>
  </si>
  <si>
    <t>2248</t>
  </si>
  <si>
    <t>2154</t>
  </si>
  <si>
    <t>1528</t>
  </si>
  <si>
    <t>1605</t>
  </si>
  <si>
    <t>1537</t>
  </si>
  <si>
    <t>1507</t>
  </si>
  <si>
    <t>1501</t>
  </si>
  <si>
    <t>1533</t>
  </si>
  <si>
    <t>1551</t>
  </si>
  <si>
    <t>21,37p</t>
  </si>
  <si>
    <t>2250p</t>
  </si>
  <si>
    <t>4320</t>
  </si>
  <si>
    <t>3116p</t>
  </si>
  <si>
    <t>1655</t>
  </si>
  <si>
    <t>1732</t>
  </si>
  <si>
    <t>1637</t>
  </si>
  <si>
    <t>1624</t>
  </si>
  <si>
    <t>1628</t>
  </si>
  <si>
    <t>1609</t>
  </si>
  <si>
    <t>1607</t>
  </si>
  <si>
    <t>1604</t>
  </si>
  <si>
    <t>1613</t>
  </si>
  <si>
    <t>1459</t>
  </si>
  <si>
    <t>1437</t>
  </si>
  <si>
    <t>1453</t>
  </si>
  <si>
    <t>1510</t>
  </si>
  <si>
    <t>1503</t>
  </si>
  <si>
    <t>1442</t>
  </si>
  <si>
    <t>1439</t>
  </si>
  <si>
    <t>1322</t>
  </si>
  <si>
    <t>162x</t>
  </si>
  <si>
    <t>23,12p</t>
  </si>
  <si>
    <t>2628p</t>
  </si>
  <si>
    <t>3235p</t>
  </si>
  <si>
    <t>19,52p</t>
  </si>
  <si>
    <t>2014p</t>
  </si>
  <si>
    <t>Jorunn</t>
  </si>
  <si>
    <t>Hasselø</t>
  </si>
  <si>
    <t>3103</t>
  </si>
  <si>
    <t>2909</t>
  </si>
  <si>
    <t>2306p</t>
  </si>
  <si>
    <t>Joveig</t>
  </si>
  <si>
    <t>1535</t>
  </si>
  <si>
    <t>Austgulen</t>
  </si>
  <si>
    <t>2731</t>
  </si>
  <si>
    <t>4156</t>
  </si>
  <si>
    <t>4223</t>
  </si>
  <si>
    <t>2932</t>
  </si>
  <si>
    <t>Stamnes</t>
  </si>
  <si>
    <t>3329p</t>
  </si>
  <si>
    <t>2224</t>
  </si>
  <si>
    <t>Karina</t>
  </si>
  <si>
    <t>1802</t>
  </si>
  <si>
    <t>1815</t>
  </si>
  <si>
    <t>1633</t>
  </si>
  <si>
    <t>1500</t>
  </si>
  <si>
    <t>1545</t>
  </si>
  <si>
    <t>Karoline</t>
  </si>
  <si>
    <t>Katrine</t>
  </si>
  <si>
    <t>3248</t>
  </si>
  <si>
    <t>Kenneth</t>
  </si>
  <si>
    <t>3140</t>
  </si>
  <si>
    <t>3140p</t>
  </si>
  <si>
    <t xml:space="preserve">Kim A </t>
  </si>
  <si>
    <t>Garmannslund</t>
  </si>
  <si>
    <t>2504</t>
  </si>
  <si>
    <t>Kim Ande</t>
  </si>
  <si>
    <t>Kirsten</t>
  </si>
  <si>
    <t>4647</t>
  </si>
  <si>
    <t>4647p</t>
  </si>
  <si>
    <t>3022</t>
  </si>
  <si>
    <t>Kirsten H</t>
  </si>
  <si>
    <t>4133</t>
  </si>
  <si>
    <t>41,33p</t>
  </si>
  <si>
    <t>Kjartan</t>
  </si>
  <si>
    <t>4335</t>
  </si>
  <si>
    <t xml:space="preserve">Kjell O </t>
  </si>
  <si>
    <t>Loeshagen</t>
  </si>
  <si>
    <t>Kjell R</t>
  </si>
  <si>
    <t>Standal</t>
  </si>
  <si>
    <t>1707</t>
  </si>
  <si>
    <t>Kjell Åge</t>
  </si>
  <si>
    <t>Vines</t>
  </si>
  <si>
    <t>2034</t>
  </si>
  <si>
    <t>2001</t>
  </si>
  <si>
    <t>20,05p</t>
  </si>
  <si>
    <t>2012p</t>
  </si>
  <si>
    <t>2727p</t>
  </si>
  <si>
    <t>1926</t>
  </si>
  <si>
    <t>1749</t>
  </si>
  <si>
    <t>1748</t>
  </si>
  <si>
    <t>Knut</t>
  </si>
  <si>
    <t>2655</t>
  </si>
  <si>
    <t>2545</t>
  </si>
  <si>
    <t>2329</t>
  </si>
  <si>
    <t>2714</t>
  </si>
  <si>
    <t>2117</t>
  </si>
  <si>
    <t>Kristen</t>
  </si>
  <si>
    <t>4408</t>
  </si>
  <si>
    <t>44,08p</t>
  </si>
  <si>
    <t>2858</t>
  </si>
  <si>
    <t>25,43</t>
  </si>
  <si>
    <t>1924</t>
  </si>
  <si>
    <t>2259</t>
  </si>
  <si>
    <t>50,18p</t>
  </si>
  <si>
    <t>Flesland</t>
  </si>
  <si>
    <t>3616</t>
  </si>
  <si>
    <t>Kristin  Mjelde</t>
  </si>
  <si>
    <t>Kristin S</t>
  </si>
  <si>
    <t>4318P</t>
  </si>
  <si>
    <t>Kristina</t>
  </si>
  <si>
    <t>5540</t>
  </si>
  <si>
    <t>5540p</t>
  </si>
  <si>
    <t>2740</t>
  </si>
  <si>
    <t>2831</t>
  </si>
  <si>
    <t>2301</t>
  </si>
  <si>
    <t>2301p</t>
  </si>
  <si>
    <t>2725</t>
  </si>
  <si>
    <t>3037</t>
  </si>
  <si>
    <t>3037p</t>
  </si>
  <si>
    <t>2516</t>
  </si>
  <si>
    <t>3401</t>
  </si>
  <si>
    <t>Kurt</t>
  </si>
  <si>
    <t xml:space="preserve">Lars  </t>
  </si>
  <si>
    <t>2251p</t>
  </si>
  <si>
    <t>Lars M</t>
  </si>
  <si>
    <t>3620</t>
  </si>
  <si>
    <t>Leiv</t>
  </si>
  <si>
    <t>Birkeli</t>
  </si>
  <si>
    <t>Lilli</t>
  </si>
  <si>
    <t>Lisa Marie</t>
  </si>
  <si>
    <t>Gundersen</t>
  </si>
  <si>
    <t>3700</t>
  </si>
  <si>
    <t>Lisbet</t>
  </si>
  <si>
    <t>Haukås</t>
  </si>
  <si>
    <t>2636</t>
  </si>
  <si>
    <t>2522</t>
  </si>
  <si>
    <t>2610</t>
  </si>
  <si>
    <t>4052</t>
  </si>
  <si>
    <t>2423</t>
  </si>
  <si>
    <t>2404</t>
  </si>
  <si>
    <t>2453</t>
  </si>
  <si>
    <t>2531</t>
  </si>
  <si>
    <t>2535</t>
  </si>
  <si>
    <t>2355</t>
  </si>
  <si>
    <t>1947</t>
  </si>
  <si>
    <t>1915</t>
  </si>
  <si>
    <t>Liv M</t>
  </si>
  <si>
    <t>2705</t>
  </si>
  <si>
    <t>Liv Sissel</t>
  </si>
  <si>
    <t>2533</t>
  </si>
  <si>
    <t>2645</t>
  </si>
  <si>
    <t>2507</t>
  </si>
  <si>
    <t>Magnar</t>
  </si>
  <si>
    <t>1819</t>
  </si>
  <si>
    <t>1603</t>
  </si>
  <si>
    <t>1608</t>
  </si>
  <si>
    <t>1639</t>
  </si>
  <si>
    <t>1546</t>
  </si>
  <si>
    <t>1523</t>
  </si>
  <si>
    <t>4135</t>
  </si>
  <si>
    <t>3701p</t>
  </si>
  <si>
    <t>4222p</t>
  </si>
  <si>
    <t>Malin M</t>
  </si>
  <si>
    <t>5003</t>
  </si>
  <si>
    <t>5447</t>
  </si>
  <si>
    <t>4330</t>
  </si>
  <si>
    <t>2900</t>
  </si>
  <si>
    <t>29,12p</t>
  </si>
  <si>
    <t>2941p</t>
  </si>
  <si>
    <t>4012p</t>
  </si>
  <si>
    <t>4949</t>
  </si>
  <si>
    <t>3349</t>
  </si>
  <si>
    <t>Marit</t>
  </si>
  <si>
    <t>Hundvin</t>
  </si>
  <si>
    <t>Marit Iren</t>
  </si>
  <si>
    <t>18,31p</t>
  </si>
  <si>
    <t>1940p</t>
  </si>
  <si>
    <t>2044p</t>
  </si>
  <si>
    <t>Marlen</t>
  </si>
  <si>
    <t>Martin</t>
  </si>
  <si>
    <t>2459</t>
  </si>
  <si>
    <t>2450</t>
  </si>
  <si>
    <t>20,17p</t>
  </si>
  <si>
    <t>22,39p</t>
  </si>
  <si>
    <t>2717p</t>
  </si>
  <si>
    <t>4010p</t>
  </si>
  <si>
    <t>Mats E</t>
  </si>
  <si>
    <t>1850</t>
  </si>
  <si>
    <t>May Britt</t>
  </si>
  <si>
    <t>2620</t>
  </si>
  <si>
    <t>2527</t>
  </si>
  <si>
    <t>2500</t>
  </si>
  <si>
    <t>4426</t>
  </si>
  <si>
    <t>3720</t>
  </si>
  <si>
    <t>3720p</t>
  </si>
  <si>
    <t>Michael</t>
  </si>
  <si>
    <t>3120p</t>
  </si>
  <si>
    <t>3352P</t>
  </si>
  <si>
    <t>Monika</t>
  </si>
  <si>
    <t>1918p</t>
  </si>
  <si>
    <t>2245</t>
  </si>
  <si>
    <t>2146p</t>
  </si>
  <si>
    <t>Mons Ivar</t>
  </si>
  <si>
    <t>1711p</t>
  </si>
  <si>
    <t>Nils</t>
  </si>
  <si>
    <t>Valestrand</t>
  </si>
  <si>
    <t>2440</t>
  </si>
  <si>
    <t>Nina</t>
  </si>
  <si>
    <t>2754</t>
  </si>
  <si>
    <t>Noralv</t>
  </si>
  <si>
    <t>Greve</t>
  </si>
  <si>
    <t>1832</t>
  </si>
  <si>
    <t>Olav</t>
  </si>
  <si>
    <t>2127</t>
  </si>
  <si>
    <t>2018</t>
  </si>
  <si>
    <t>2046</t>
  </si>
  <si>
    <t>1959</t>
  </si>
  <si>
    <t>1907</t>
  </si>
  <si>
    <t>1932</t>
  </si>
  <si>
    <t>1910</t>
  </si>
  <si>
    <t>1854</t>
  </si>
  <si>
    <t>1704</t>
  </si>
  <si>
    <t>Vassdal</t>
  </si>
  <si>
    <t>1942</t>
  </si>
  <si>
    <t>Ole</t>
  </si>
  <si>
    <t>Einarsen</t>
  </si>
  <si>
    <t>3744</t>
  </si>
  <si>
    <t>3744p</t>
  </si>
  <si>
    <t>Svardal</t>
  </si>
  <si>
    <t>3232</t>
  </si>
  <si>
    <t>3232p</t>
  </si>
  <si>
    <t>3010</t>
  </si>
  <si>
    <t>3010p</t>
  </si>
  <si>
    <t>Ole A</t>
  </si>
  <si>
    <t>19,10</t>
  </si>
  <si>
    <t>1957</t>
  </si>
  <si>
    <t>1847p</t>
  </si>
  <si>
    <t>2135p</t>
  </si>
  <si>
    <t>Ole Karsten</t>
  </si>
  <si>
    <t>2425P</t>
  </si>
  <si>
    <t>Ole Mjelde</t>
  </si>
  <si>
    <t>2518p</t>
  </si>
  <si>
    <t>2703p</t>
  </si>
  <si>
    <t>2645p</t>
  </si>
  <si>
    <t>Olvar</t>
  </si>
  <si>
    <t>2618</t>
  </si>
  <si>
    <t>Ottar</t>
  </si>
  <si>
    <t>Ove</t>
  </si>
  <si>
    <t>1859p</t>
  </si>
  <si>
    <t>Preben</t>
  </si>
  <si>
    <t>Ragnhild</t>
  </si>
  <si>
    <t>Nordvoll</t>
  </si>
  <si>
    <t>Eikeland</t>
  </si>
  <si>
    <t>2258</t>
  </si>
  <si>
    <t>2449</t>
  </si>
  <si>
    <t>24,31</t>
  </si>
  <si>
    <t>2346</t>
  </si>
  <si>
    <t>2429</t>
  </si>
  <si>
    <t>2250</t>
  </si>
  <si>
    <t>2214</t>
  </si>
  <si>
    <t>2121</t>
  </si>
  <si>
    <t>1922</t>
  </si>
  <si>
    <t>Rannveig</t>
  </si>
  <si>
    <t>Knappskog</t>
  </si>
  <si>
    <t>2930</t>
  </si>
  <si>
    <t>2540</t>
  </si>
  <si>
    <t>Raymond</t>
  </si>
  <si>
    <t>Hjellvik</t>
  </si>
  <si>
    <t>2210</t>
  </si>
  <si>
    <t>Reidar</t>
  </si>
  <si>
    <t>2010</t>
  </si>
  <si>
    <t>Eide</t>
  </si>
  <si>
    <t>Reidun</t>
  </si>
  <si>
    <t>4121</t>
  </si>
  <si>
    <t>Remi A</t>
  </si>
  <si>
    <t>1709</t>
  </si>
  <si>
    <t>1746</t>
  </si>
  <si>
    <t>Reynaldo Andres</t>
  </si>
  <si>
    <t>2406</t>
  </si>
  <si>
    <t>23,01</t>
  </si>
  <si>
    <t>Fossheim</t>
  </si>
  <si>
    <t>Richard</t>
  </si>
  <si>
    <t>18,18</t>
  </si>
  <si>
    <t>1629</t>
  </si>
  <si>
    <t>1619</t>
  </si>
  <si>
    <t>1847</t>
  </si>
  <si>
    <t>Rigmor</t>
  </si>
  <si>
    <t>Mostrøm Vik                              </t>
  </si>
  <si>
    <t>Rikard N</t>
  </si>
  <si>
    <t>2300</t>
  </si>
  <si>
    <t>2217p</t>
  </si>
  <si>
    <t>2541p</t>
  </si>
  <si>
    <t>2612p</t>
  </si>
  <si>
    <t>Roald</t>
  </si>
  <si>
    <t>Roger</t>
  </si>
  <si>
    <t>20,36p</t>
  </si>
  <si>
    <t>2047p</t>
  </si>
  <si>
    <t>2150p</t>
  </si>
  <si>
    <t>Rolf</t>
  </si>
  <si>
    <t>Skaftun</t>
  </si>
  <si>
    <t>1502</t>
  </si>
  <si>
    <t>1544</t>
  </si>
  <si>
    <t>1404</t>
  </si>
  <si>
    <t>2601</t>
  </si>
  <si>
    <t>2951</t>
  </si>
  <si>
    <t>2415</t>
  </si>
  <si>
    <t>1943</t>
  </si>
  <si>
    <t>1749P</t>
  </si>
  <si>
    <t>1912</t>
  </si>
  <si>
    <t>1824</t>
  </si>
  <si>
    <t>2027</t>
  </si>
  <si>
    <t>1849</t>
  </si>
  <si>
    <t>2138</t>
  </si>
  <si>
    <t>2343</t>
  </si>
  <si>
    <t>2437</t>
  </si>
  <si>
    <t>Sander</t>
  </si>
  <si>
    <t>Grøndal</t>
  </si>
  <si>
    <t>Sara Nonås</t>
  </si>
  <si>
    <t>22,56</t>
  </si>
  <si>
    <t>2525p</t>
  </si>
  <si>
    <t>Sebastian</t>
  </si>
  <si>
    <t>3404</t>
  </si>
  <si>
    <t>1715</t>
  </si>
  <si>
    <t>1653</t>
  </si>
  <si>
    <t>2552</t>
  </si>
  <si>
    <t>2912</t>
  </si>
  <si>
    <t>2430</t>
  </si>
  <si>
    <t>2454</t>
  </si>
  <si>
    <t>2411</t>
  </si>
  <si>
    <t>2405</t>
  </si>
  <si>
    <t>2402</t>
  </si>
  <si>
    <t>2136</t>
  </si>
  <si>
    <t>2028</t>
  </si>
  <si>
    <t>Sigrid</t>
  </si>
  <si>
    <t>2824</t>
  </si>
  <si>
    <t>2901</t>
  </si>
  <si>
    <t>Sigrun</t>
  </si>
  <si>
    <t>Sigurd</t>
  </si>
  <si>
    <t>Kvernhusvik</t>
  </si>
  <si>
    <t>Sigvor</t>
  </si>
  <si>
    <t>Silje</t>
  </si>
  <si>
    <t>Simen M</t>
  </si>
  <si>
    <t>25,55p</t>
  </si>
  <si>
    <t>Simon</t>
  </si>
  <si>
    <t>M Kveen</t>
  </si>
  <si>
    <t>1721</t>
  </si>
  <si>
    <t>18,24p</t>
  </si>
  <si>
    <t>1939p</t>
  </si>
  <si>
    <t>2028p</t>
  </si>
  <si>
    <t>2950</t>
  </si>
  <si>
    <t>2227P</t>
  </si>
  <si>
    <t>2837</t>
  </si>
  <si>
    <t>3352</t>
  </si>
  <si>
    <t>4445</t>
  </si>
  <si>
    <t>Siv</t>
  </si>
  <si>
    <t>3407</t>
  </si>
  <si>
    <t>Solveig</t>
  </si>
  <si>
    <t xml:space="preserve">Mo </t>
  </si>
  <si>
    <t>2337</t>
  </si>
  <si>
    <t>2955</t>
  </si>
  <si>
    <t>25,52p</t>
  </si>
  <si>
    <t>2912p</t>
  </si>
  <si>
    <t>Stein A</t>
  </si>
  <si>
    <t>1646</t>
  </si>
  <si>
    <t>Stein Ove</t>
  </si>
  <si>
    <t>Steinar</t>
  </si>
  <si>
    <t>2003</t>
  </si>
  <si>
    <t>18,04p</t>
  </si>
  <si>
    <t>2052p</t>
  </si>
  <si>
    <t>Stian</t>
  </si>
  <si>
    <t>1630p</t>
  </si>
  <si>
    <t>1657p</t>
  </si>
  <si>
    <t>2101</t>
  </si>
  <si>
    <t>Birkeland</t>
  </si>
  <si>
    <t>2413P</t>
  </si>
  <si>
    <t>2207</t>
  </si>
  <si>
    <t>2116</t>
  </si>
  <si>
    <t>2055</t>
  </si>
  <si>
    <t>2040</t>
  </si>
  <si>
    <t>2702</t>
  </si>
  <si>
    <t>22,18p</t>
  </si>
  <si>
    <t>2637</t>
  </si>
  <si>
    <t>2035</t>
  </si>
  <si>
    <t>2002</t>
  </si>
  <si>
    <t>Stig</t>
  </si>
  <si>
    <t>1836</t>
  </si>
  <si>
    <t>Stig Andreas</t>
  </si>
  <si>
    <t>Langeland</t>
  </si>
  <si>
    <t xml:space="preserve">Stine  </t>
  </si>
  <si>
    <t>Ståle</t>
  </si>
  <si>
    <t>Daltveit</t>
  </si>
  <si>
    <t xml:space="preserve">Susann </t>
  </si>
  <si>
    <t>3059</t>
  </si>
  <si>
    <t>3147p</t>
  </si>
  <si>
    <t>Svein</t>
  </si>
  <si>
    <t>2107</t>
  </si>
  <si>
    <t>1950</t>
  </si>
  <si>
    <t>Svend</t>
  </si>
  <si>
    <t>Sylvi</t>
  </si>
  <si>
    <t>2345</t>
  </si>
  <si>
    <t>2447</t>
  </si>
  <si>
    <t>2354</t>
  </si>
  <si>
    <t>2635</t>
  </si>
  <si>
    <t>Synnøve</t>
  </si>
  <si>
    <t>1858</t>
  </si>
  <si>
    <t>4605</t>
  </si>
  <si>
    <t>1532</t>
  </si>
  <si>
    <t>2958</t>
  </si>
  <si>
    <t>3443</t>
  </si>
  <si>
    <t>30,06p</t>
  </si>
  <si>
    <t>3442</t>
  </si>
  <si>
    <t>3259p</t>
  </si>
  <si>
    <t>Saue</t>
  </si>
  <si>
    <t>2953</t>
  </si>
  <si>
    <t>Tomas</t>
  </si>
  <si>
    <t>Formo</t>
  </si>
  <si>
    <t>2014</t>
  </si>
  <si>
    <t>45,08p</t>
  </si>
  <si>
    <t>Tor Arne</t>
  </si>
  <si>
    <t>Tor Bjarte</t>
  </si>
  <si>
    <t>1344</t>
  </si>
  <si>
    <t>Torbjørn</t>
  </si>
  <si>
    <t>2633</t>
  </si>
  <si>
    <t>26,33p</t>
  </si>
  <si>
    <t>2821p</t>
  </si>
  <si>
    <t>2120</t>
  </si>
  <si>
    <t>1812</t>
  </si>
  <si>
    <t>2925</t>
  </si>
  <si>
    <t>2020</t>
  </si>
  <si>
    <t>2821</t>
  </si>
  <si>
    <t>Tore</t>
  </si>
  <si>
    <t>243x</t>
  </si>
  <si>
    <t xml:space="preserve">Tormod </t>
  </si>
  <si>
    <t>1702</t>
  </si>
  <si>
    <t>Torstein</t>
  </si>
  <si>
    <t>Adolfsen</t>
  </si>
  <si>
    <t>1905</t>
  </si>
  <si>
    <t>18,29p</t>
  </si>
  <si>
    <t xml:space="preserve">Tove  </t>
  </si>
  <si>
    <t>Bratland</t>
  </si>
  <si>
    <t>Trond</t>
  </si>
  <si>
    <t>1953</t>
  </si>
  <si>
    <t>1651</t>
  </si>
  <si>
    <t>1632</t>
  </si>
  <si>
    <t>1611</t>
  </si>
  <si>
    <t>28,47</t>
  </si>
  <si>
    <t>Rosnes</t>
  </si>
  <si>
    <t>Trygve</t>
  </si>
  <si>
    <t>1648</t>
  </si>
  <si>
    <t>19,09p</t>
  </si>
  <si>
    <t>2010p</t>
  </si>
  <si>
    <t>2618p</t>
  </si>
  <si>
    <t>18,37p</t>
  </si>
  <si>
    <t>2421p</t>
  </si>
  <si>
    <t>3043p</t>
  </si>
  <si>
    <t>Vegard</t>
  </si>
  <si>
    <t>2542p</t>
  </si>
  <si>
    <t>2924P</t>
  </si>
  <si>
    <t>Verner</t>
  </si>
  <si>
    <t>Vibecke</t>
  </si>
  <si>
    <t>1917</t>
  </si>
  <si>
    <t>19,37p</t>
  </si>
  <si>
    <t>2845</t>
  </si>
  <si>
    <t>1356</t>
  </si>
  <si>
    <t>1525</t>
  </si>
  <si>
    <t>1701p</t>
  </si>
  <si>
    <t>1754</t>
  </si>
  <si>
    <t>1723</t>
  </si>
  <si>
    <t>2008</t>
  </si>
  <si>
    <t>2244</t>
  </si>
  <si>
    <t>2213</t>
  </si>
  <si>
    <t>2720</t>
  </si>
  <si>
    <t>2323</t>
  </si>
  <si>
    <t>3237</t>
  </si>
  <si>
    <t>2223</t>
  </si>
  <si>
    <t>1844</t>
  </si>
  <si>
    <t>1903</t>
  </si>
  <si>
    <t>1822</t>
  </si>
  <si>
    <t>1800</t>
  </si>
  <si>
    <t>1738</t>
  </si>
  <si>
    <t>1554</t>
  </si>
  <si>
    <t>280x</t>
  </si>
  <si>
    <t>2109</t>
  </si>
  <si>
    <t>Wenche</t>
  </si>
  <si>
    <t>Bergesen</t>
  </si>
  <si>
    <t>3000</t>
  </si>
  <si>
    <t>2727</t>
  </si>
  <si>
    <t>2639</t>
  </si>
  <si>
    <t>Wenke</t>
  </si>
  <si>
    <t>280X</t>
  </si>
  <si>
    <t>Yngvar</t>
  </si>
  <si>
    <t>Yngve</t>
  </si>
  <si>
    <t>Ørjan</t>
  </si>
  <si>
    <t>1744</t>
  </si>
  <si>
    <t>Øystein</t>
  </si>
  <si>
    <t>Øyvind</t>
  </si>
  <si>
    <t>4123</t>
  </si>
  <si>
    <t>1456</t>
  </si>
  <si>
    <t>1426</t>
  </si>
  <si>
    <t>1645</t>
  </si>
  <si>
    <t>1620</t>
  </si>
  <si>
    <t>2227p</t>
  </si>
  <si>
    <t xml:space="preserve">Øyvind B </t>
  </si>
  <si>
    <t>2225</t>
  </si>
  <si>
    <t>2225p</t>
  </si>
  <si>
    <t>Åge</t>
  </si>
  <si>
    <t>Nordås</t>
  </si>
  <si>
    <t>1857</t>
  </si>
  <si>
    <t>1823</t>
  </si>
  <si>
    <t>Åse</t>
  </si>
  <si>
    <t>Åse B</t>
  </si>
  <si>
    <t>2221</t>
  </si>
  <si>
    <t>Åse Bergheim til 99</t>
  </si>
  <si>
    <t>2605</t>
  </si>
  <si>
    <t>Håland</t>
  </si>
  <si>
    <t>3633</t>
  </si>
  <si>
    <t>26,00</t>
  </si>
  <si>
    <t>2716</t>
  </si>
  <si>
    <t>2443</t>
  </si>
  <si>
    <t>2937</t>
  </si>
  <si>
    <t>3308</t>
  </si>
  <si>
    <t>2548</t>
  </si>
  <si>
    <t>2656</t>
  </si>
  <si>
    <t>2941</t>
  </si>
  <si>
    <t>3058</t>
  </si>
  <si>
    <t>3353</t>
  </si>
  <si>
    <t>ok</t>
  </si>
  <si>
    <t>rett</t>
  </si>
  <si>
    <t>387</t>
  </si>
  <si>
    <t>249</t>
  </si>
  <si>
    <t>173</t>
  </si>
  <si>
    <t>197</t>
  </si>
  <si>
    <t>117</t>
  </si>
  <si>
    <t>168</t>
  </si>
  <si>
    <t>172</t>
  </si>
  <si>
    <t>178</t>
  </si>
  <si>
    <t>186</t>
  </si>
  <si>
    <t>151</t>
  </si>
  <si>
    <t>163</t>
  </si>
  <si>
    <t>174</t>
  </si>
  <si>
    <t>*</t>
  </si>
  <si>
    <t>213</t>
  </si>
  <si>
    <t>131</t>
  </si>
  <si>
    <t>8</t>
  </si>
  <si>
    <t>10</t>
  </si>
  <si>
    <t>Haustrimmen 2009</t>
  </si>
  <si>
    <t>Haustrimmen 2008</t>
  </si>
  <si>
    <t xml:space="preserve">ONS  9.4. HT-1 </t>
  </si>
  <si>
    <t xml:space="preserve">ONS  23.4. HT-2 </t>
  </si>
  <si>
    <t>ONS  14.5. HT-3</t>
  </si>
  <si>
    <t>ONS  28.5. HT-4</t>
  </si>
  <si>
    <t>ONS  11.6. HT-5</t>
  </si>
  <si>
    <t>ONS  25.6. HT-6</t>
  </si>
  <si>
    <t>ONS  9.7. HT-7</t>
  </si>
  <si>
    <t>ONS  13.8. HT-8</t>
  </si>
  <si>
    <t>ONS  28.8. HT-9</t>
  </si>
  <si>
    <t>ONS  10.9. HT-10 + avslutting</t>
  </si>
  <si>
    <t>Haustrimmen 2007</t>
  </si>
  <si>
    <t xml:space="preserve">ONS  11.4. HT-1 </t>
  </si>
  <si>
    <t xml:space="preserve">ONS  9.5. HT-2 </t>
  </si>
  <si>
    <t>ONS  23.5. HT-3</t>
  </si>
  <si>
    <t>ONS  6.6. HT-4</t>
  </si>
  <si>
    <t>ONS  20.6. HT-5</t>
  </si>
  <si>
    <t>ONS  4.7. HT-6</t>
  </si>
  <si>
    <t>ONS  1.8. HT-7</t>
  </si>
  <si>
    <t>ONS  22.8. HT-8</t>
  </si>
  <si>
    <t>ONS  5.9. HT-9</t>
  </si>
  <si>
    <t>ONS  19.9. HT-10 + avslutting</t>
  </si>
  <si>
    <t>Haustrimmen 2006</t>
  </si>
  <si>
    <t xml:space="preserve">ONS  5.4. HT-1 </t>
  </si>
  <si>
    <t xml:space="preserve">ONS  10.5. HT-2 </t>
  </si>
  <si>
    <t>ONS  24.5. HT-3</t>
  </si>
  <si>
    <t>ONS  7.6. HT-4</t>
  </si>
  <si>
    <t>ONS  28.6. HT-5</t>
  </si>
  <si>
    <t>ONS  12.7. HT-6</t>
  </si>
  <si>
    <t>ONS  9.8. HT-7</t>
  </si>
  <si>
    <t>ONS  30.8. HT-8</t>
  </si>
  <si>
    <t>ONS  6.9. HT-9</t>
  </si>
  <si>
    <t>ONS  20.9. HT-10 + avslutting</t>
  </si>
  <si>
    <t>2220</t>
  </si>
  <si>
    <t>3734</t>
  </si>
  <si>
    <t>Haustrimmen etter 10 løp 2010</t>
  </si>
  <si>
    <t>Haustrimmen 2011</t>
  </si>
  <si>
    <t>2. Løp</t>
  </si>
  <si>
    <t>3. Løp</t>
  </si>
  <si>
    <t>4. Løp</t>
  </si>
  <si>
    <t>5. Løp</t>
  </si>
  <si>
    <t>6. Løp</t>
  </si>
  <si>
    <t>7. Løp</t>
  </si>
  <si>
    <t>8. Løp</t>
  </si>
  <si>
    <t>9. Løp</t>
  </si>
  <si>
    <t>Unni</t>
  </si>
  <si>
    <t>Myking</t>
  </si>
  <si>
    <t>Geir Atle</t>
  </si>
  <si>
    <t>Joakim</t>
  </si>
  <si>
    <t>Ramsad Furevik</t>
  </si>
  <si>
    <t>Ole Kristian</t>
  </si>
  <si>
    <t>Nathalie</t>
  </si>
  <si>
    <t>Mæle</t>
  </si>
  <si>
    <t>Arve</t>
  </si>
  <si>
    <t>Henningsen</t>
  </si>
  <si>
    <t>Heidi</t>
  </si>
  <si>
    <t>3600</t>
  </si>
  <si>
    <t>2818</t>
  </si>
  <si>
    <t>5115</t>
  </si>
  <si>
    <t>2100</t>
  </si>
  <si>
    <t>2836</t>
  </si>
  <si>
    <t>4206</t>
  </si>
  <si>
    <t>Haustrimmen etter alle løp 2011</t>
  </si>
  <si>
    <t>59 delt</t>
  </si>
  <si>
    <t>Haustrimmen 2012</t>
  </si>
  <si>
    <t>Kate Elin</t>
  </si>
  <si>
    <t>Lid</t>
  </si>
  <si>
    <t>Erlend</t>
  </si>
  <si>
    <t>Roy</t>
  </si>
  <si>
    <t>Dyrkolbotn</t>
  </si>
  <si>
    <t>Krister</t>
  </si>
  <si>
    <t>2012 bestetid</t>
  </si>
  <si>
    <t>2012 sum løp</t>
  </si>
  <si>
    <t>Sum løp alle år</t>
  </si>
  <si>
    <t>Haustrimmen etter alle løp 2012</t>
  </si>
  <si>
    <t>Haustrimmen 2013</t>
  </si>
  <si>
    <t>1. løp</t>
  </si>
  <si>
    <t>Sonja</t>
  </si>
  <si>
    <t>Marte</t>
  </si>
  <si>
    <t>Krossnes</t>
  </si>
  <si>
    <t>Mirjam</t>
  </si>
  <si>
    <t>2312</t>
  </si>
  <si>
    <t>2013 bestetid</t>
  </si>
  <si>
    <t>2013 sum løp</t>
  </si>
  <si>
    <t>P</t>
  </si>
  <si>
    <t>Markmannsrud</t>
  </si>
  <si>
    <t>1997</t>
  </si>
  <si>
    <t>Haustrimmen etter alle 9 løp 2013</t>
  </si>
  <si>
    <t>18k og 24m 42 personar. Deltaking totalt 133</t>
  </si>
  <si>
    <t>rekord</t>
  </si>
  <si>
    <t>Trygve F Mjelde</t>
  </si>
  <si>
    <t>1431R</t>
  </si>
  <si>
    <t>Mirjam Mjelde</t>
  </si>
  <si>
    <t>Verkane</t>
  </si>
  <si>
    <t>Elise Vikne</t>
  </si>
  <si>
    <t>Sigbjørn Reigstad</t>
  </si>
  <si>
    <t>Bente Midtun</t>
  </si>
  <si>
    <t>Vebjørn Borge</t>
  </si>
  <si>
    <t>Liv Simmenes</t>
  </si>
  <si>
    <t>Raila N Langhelle</t>
  </si>
  <si>
    <t>Hilde Aasheim</t>
  </si>
  <si>
    <t>Frode Langhelle</t>
  </si>
  <si>
    <t>1632R</t>
  </si>
  <si>
    <t>Anette Bru</t>
  </si>
  <si>
    <t>John Bernes</t>
  </si>
  <si>
    <t>Monika Bru</t>
  </si>
  <si>
    <t>Randi Kleppe</t>
  </si>
  <si>
    <t>Ingrid Kleppe</t>
  </si>
  <si>
    <t>Johannes Mjelde</t>
  </si>
  <si>
    <t>Siri Kleppe</t>
  </si>
  <si>
    <t>Åse B Rolland</t>
  </si>
  <si>
    <t>Johnny Mostraum</t>
  </si>
  <si>
    <t>Rannveig Loeshagen</t>
  </si>
  <si>
    <t>Kristin Aasheim</t>
  </si>
  <si>
    <t>Rolf Skaftun</t>
  </si>
  <si>
    <t>Eileen Aasheim</t>
  </si>
  <si>
    <t>Ellinor Langhelle</t>
  </si>
  <si>
    <t>Eirik Ø Aasheim</t>
  </si>
  <si>
    <t>Synnøve Mjelde</t>
  </si>
  <si>
    <t>Mjeldalen</t>
  </si>
  <si>
    <t xml:space="preserve">Solveig Simmenes </t>
  </si>
  <si>
    <t>Geir Atle Mjelde</t>
  </si>
  <si>
    <t>8 gonger</t>
  </si>
  <si>
    <t>4 gonger</t>
  </si>
  <si>
    <t>S</t>
  </si>
  <si>
    <t>delt</t>
  </si>
  <si>
    <t xml:space="preserve">Sum </t>
  </si>
  <si>
    <t>årleg</t>
  </si>
  <si>
    <t>Sum</t>
  </si>
  <si>
    <t>ulike pers</t>
  </si>
  <si>
    <t>alle løp</t>
  </si>
  <si>
    <t>Menn</t>
  </si>
  <si>
    <t>Kvinner</t>
  </si>
  <si>
    <t>SUM</t>
  </si>
  <si>
    <t>7? Løp i 1989</t>
  </si>
  <si>
    <t>2014 bestetid</t>
  </si>
  <si>
    <t>2014 sum løp</t>
  </si>
  <si>
    <t>Årsvinnarar Haustrimmen 1989 - 2013</t>
  </si>
  <si>
    <t>Haustrimmen 2014</t>
  </si>
  <si>
    <t>9.4.</t>
  </si>
  <si>
    <t>neste løp 30.4.</t>
  </si>
  <si>
    <t>30.4.</t>
  </si>
  <si>
    <t>14.5.</t>
  </si>
  <si>
    <t>4.6.</t>
  </si>
  <si>
    <t>husk og Stemmeseggi opp og over 25.5.</t>
  </si>
  <si>
    <t>18.6.</t>
  </si>
  <si>
    <t>9.7.</t>
  </si>
  <si>
    <t>6.8.</t>
  </si>
  <si>
    <t>20.8.</t>
  </si>
  <si>
    <t>10.9.</t>
  </si>
  <si>
    <t>ikkje løp 10 i 2014</t>
  </si>
  <si>
    <t>Premiering ved trekking på start nr. for alle løpa i 2014 + Forfriskningar</t>
  </si>
  <si>
    <t xml:space="preserve">tal deltakere:  16 </t>
  </si>
  <si>
    <t>ver: Lettskyet pent, Svak vind + 10 grader, fine forhold</t>
  </si>
  <si>
    <t>22,02</t>
  </si>
  <si>
    <t>25,17</t>
  </si>
  <si>
    <t>Margaret</t>
  </si>
  <si>
    <t>27,27</t>
  </si>
  <si>
    <t>29,10</t>
  </si>
  <si>
    <t>18,33</t>
  </si>
  <si>
    <t>19,18</t>
  </si>
  <si>
    <t>19,35</t>
  </si>
  <si>
    <t>John</t>
  </si>
  <si>
    <t>21,52</t>
  </si>
  <si>
    <t>22,03</t>
  </si>
  <si>
    <t>Oskar</t>
  </si>
  <si>
    <t>25,25</t>
  </si>
  <si>
    <t>25,54</t>
  </si>
  <si>
    <t xml:space="preserve">Geir   </t>
  </si>
  <si>
    <t>26,39</t>
  </si>
  <si>
    <t>Rene</t>
  </si>
  <si>
    <t>Kvalsvik</t>
  </si>
  <si>
    <t>36,35</t>
  </si>
  <si>
    <t>lisens</t>
  </si>
  <si>
    <t>102092</t>
  </si>
  <si>
    <t>103328</t>
  </si>
  <si>
    <t>102248</t>
  </si>
  <si>
    <t>102081</t>
  </si>
  <si>
    <t>100276</t>
  </si>
  <si>
    <t>102085</t>
  </si>
  <si>
    <t>102198</t>
  </si>
  <si>
    <t>1994</t>
  </si>
  <si>
    <t>ver: Lettskyet sol, + 7 grader  Fin fohold</t>
  </si>
  <si>
    <t>tal deltakarar:  23</t>
  </si>
  <si>
    <t>26,04</t>
  </si>
  <si>
    <t>Celine</t>
  </si>
  <si>
    <t>26,44</t>
  </si>
  <si>
    <t>27,29</t>
  </si>
  <si>
    <t>Blom</t>
  </si>
  <si>
    <t>27,30</t>
  </si>
  <si>
    <t>Elina</t>
  </si>
  <si>
    <t>36,44</t>
  </si>
  <si>
    <t>Margareth</t>
  </si>
  <si>
    <t>44,24</t>
  </si>
  <si>
    <t>U.tid</t>
  </si>
  <si>
    <t>Irene</t>
  </si>
  <si>
    <t>18,09</t>
  </si>
  <si>
    <t>18,21</t>
  </si>
  <si>
    <t>Petter Hennig</t>
  </si>
  <si>
    <t>19,50</t>
  </si>
  <si>
    <t>20,17</t>
  </si>
  <si>
    <t>Midttun</t>
  </si>
  <si>
    <t>21,39</t>
  </si>
  <si>
    <t>24,58</t>
  </si>
  <si>
    <t xml:space="preserve">Geir  </t>
  </si>
  <si>
    <t>26,43</t>
  </si>
  <si>
    <t>Oliver</t>
  </si>
  <si>
    <t>34,38</t>
  </si>
  <si>
    <t>Mathias</t>
  </si>
  <si>
    <t>37,35</t>
  </si>
  <si>
    <t>37,41</t>
  </si>
  <si>
    <t>ver:  lettskyet pent,  + 11 grader, fine forhold</t>
  </si>
  <si>
    <t xml:space="preserve">tal deltakarar:  22 </t>
  </si>
  <si>
    <t>26,15</t>
  </si>
  <si>
    <t>26,18</t>
  </si>
  <si>
    <t>27,35</t>
  </si>
  <si>
    <t>Natalie</t>
  </si>
  <si>
    <t>Mæhle</t>
  </si>
  <si>
    <t>27,51</t>
  </si>
  <si>
    <t>39,51</t>
  </si>
  <si>
    <t>17,44</t>
  </si>
  <si>
    <t>17,54</t>
  </si>
  <si>
    <t>18,16</t>
  </si>
  <si>
    <t>18,31</t>
  </si>
  <si>
    <t>22,16</t>
  </si>
  <si>
    <t>Kim Andre</t>
  </si>
  <si>
    <t>22,27</t>
  </si>
  <si>
    <t>23,56</t>
  </si>
  <si>
    <t>26,11</t>
  </si>
  <si>
    <t>26,12</t>
  </si>
  <si>
    <t>26,34</t>
  </si>
  <si>
    <t>Thomas Martin</t>
  </si>
  <si>
    <t>30,17</t>
  </si>
  <si>
    <t>31,56</t>
  </si>
  <si>
    <t>René Daltveit</t>
  </si>
  <si>
    <t>ver:  Lettskyet opphold, stille, + 19 grader</t>
  </si>
  <si>
    <t>tal deltakarar: 20</t>
  </si>
  <si>
    <t>27,40</t>
  </si>
  <si>
    <t>33,00</t>
  </si>
  <si>
    <t>44,40</t>
  </si>
  <si>
    <t>45,00</t>
  </si>
  <si>
    <t>18,11</t>
  </si>
  <si>
    <t>18,19</t>
  </si>
  <si>
    <t>18,23</t>
  </si>
  <si>
    <t>19,30</t>
  </si>
  <si>
    <t>19,41</t>
  </si>
  <si>
    <t>Mittun</t>
  </si>
  <si>
    <t>24,20</t>
  </si>
  <si>
    <t>25,16</t>
  </si>
  <si>
    <t>34,00</t>
  </si>
  <si>
    <t>35,48</t>
  </si>
  <si>
    <t>ver:  Lette regnbyger, + 13 grader</t>
  </si>
  <si>
    <t xml:space="preserve">tal deltakarar:  9 </t>
  </si>
  <si>
    <t>9.7</t>
  </si>
  <si>
    <t>26,47</t>
  </si>
  <si>
    <t>30,51</t>
  </si>
  <si>
    <t>20,00</t>
  </si>
  <si>
    <t>20,07</t>
  </si>
  <si>
    <t>24,25</t>
  </si>
  <si>
    <t>39,15</t>
  </si>
  <si>
    <t>ver:  Delvis skyet, pent, + 27 grader fine forhold</t>
  </si>
  <si>
    <t>tal deltakarar: 11</t>
  </si>
  <si>
    <t>24,44</t>
  </si>
  <si>
    <t>24,45</t>
  </si>
  <si>
    <t>Solveig S.</t>
  </si>
  <si>
    <t>26,27</t>
  </si>
  <si>
    <t>18,13</t>
  </si>
  <si>
    <t xml:space="preserve">Martin N. </t>
  </si>
  <si>
    <t>19,40</t>
  </si>
  <si>
    <t>19,43</t>
  </si>
  <si>
    <t>24,43</t>
  </si>
  <si>
    <t>26,53</t>
  </si>
  <si>
    <t>31,58</t>
  </si>
  <si>
    <t>Mailen S.</t>
  </si>
  <si>
    <t>ver:  Lettskyet pent  + 18 grader, fine forhold</t>
  </si>
  <si>
    <t xml:space="preserve">tal deltakarar: 24 </t>
  </si>
  <si>
    <t>26,13</t>
  </si>
  <si>
    <t>30,37</t>
  </si>
  <si>
    <t>47,08</t>
  </si>
  <si>
    <t>54,24</t>
  </si>
  <si>
    <t>54,33</t>
  </si>
  <si>
    <t>55,00</t>
  </si>
  <si>
    <t>Dina</t>
  </si>
  <si>
    <t>Pleym Grønhaug</t>
  </si>
  <si>
    <t>Siri</t>
  </si>
  <si>
    <t>Trude</t>
  </si>
  <si>
    <t>Tomren</t>
  </si>
  <si>
    <t>19,06</t>
  </si>
  <si>
    <t>19,55</t>
  </si>
  <si>
    <t>30,46</t>
  </si>
  <si>
    <t>40,00</t>
  </si>
  <si>
    <t>46,58</t>
  </si>
  <si>
    <t>Alf Kristian</t>
  </si>
  <si>
    <t>47,00</t>
  </si>
  <si>
    <t>Brage</t>
  </si>
  <si>
    <t>57,00</t>
  </si>
  <si>
    <t>Trym</t>
  </si>
  <si>
    <t>ver:  skyet opphold + 14 grader, Fine forhold</t>
  </si>
  <si>
    <t>tal deltakarar: 19</t>
  </si>
  <si>
    <t>23,31</t>
  </si>
  <si>
    <t>25,57</t>
  </si>
  <si>
    <t>38,03</t>
  </si>
  <si>
    <t>Emilie</t>
  </si>
  <si>
    <t>M. Holsen</t>
  </si>
  <si>
    <t>20,32</t>
  </si>
  <si>
    <t>20,37</t>
  </si>
  <si>
    <t>22,55</t>
  </si>
  <si>
    <t>23,34</t>
  </si>
  <si>
    <t>23,44</t>
  </si>
  <si>
    <t>24,23</t>
  </si>
  <si>
    <t>26,35</t>
  </si>
  <si>
    <t>D. Kvalsvik</t>
  </si>
  <si>
    <t>Emilie M</t>
  </si>
  <si>
    <t>Holsen</t>
  </si>
  <si>
    <t>5700</t>
  </si>
  <si>
    <t>2729</t>
  </si>
  <si>
    <t>Sunna Vatle</t>
  </si>
  <si>
    <t>2612</t>
  </si>
  <si>
    <t>2735</t>
  </si>
  <si>
    <t>2444</t>
  </si>
  <si>
    <t>2216</t>
  </si>
  <si>
    <t>3300</t>
  </si>
  <si>
    <t>4708</t>
  </si>
  <si>
    <t>1809</t>
  </si>
  <si>
    <t>5500</t>
  </si>
  <si>
    <t>2604</t>
  </si>
  <si>
    <t>4658</t>
  </si>
  <si>
    <t>pr. 8. løp 2014</t>
  </si>
  <si>
    <t>pr.8 løp</t>
  </si>
  <si>
    <t>2643</t>
  </si>
  <si>
    <t>Haustrimmen etter 8  løp 2014</t>
  </si>
  <si>
    <t>24kvinner og 27 menn.  51 personar. Deltaking totalt 58k og 86m = 144</t>
  </si>
  <si>
    <t>Deltaking - statistikk Haustrimmen</t>
  </si>
  <si>
    <t>pr. 8. løp</t>
  </si>
  <si>
    <t>Marie Mostraum</t>
  </si>
  <si>
    <t>Martin N Mjøs</t>
  </si>
  <si>
    <t>ver:  Letskyet, pent og stille, + 16 grader</t>
  </si>
  <si>
    <t>tal deltakarar: 30</t>
  </si>
  <si>
    <t>Medaljer til Vidar Simmenes for over 100 løp og Irene Stokke og Petter H.Sæbø for over 50 løp</t>
  </si>
  <si>
    <t>20,03</t>
  </si>
  <si>
    <t>34,51</t>
  </si>
  <si>
    <t>Emma</t>
  </si>
  <si>
    <t>Todau</t>
  </si>
  <si>
    <t>47,54</t>
  </si>
  <si>
    <t>52,56</t>
  </si>
  <si>
    <t>52,58</t>
  </si>
  <si>
    <t>14,55</t>
  </si>
  <si>
    <t>16,42</t>
  </si>
  <si>
    <t>17,19</t>
  </si>
  <si>
    <t>18,01</t>
  </si>
  <si>
    <t>18,06</t>
  </si>
  <si>
    <t>18,26</t>
  </si>
  <si>
    <t>19,23</t>
  </si>
  <si>
    <t>19,27</t>
  </si>
  <si>
    <t>19,46</t>
  </si>
  <si>
    <t>19,51</t>
  </si>
  <si>
    <t>20,39</t>
  </si>
  <si>
    <t>Furevik</t>
  </si>
  <si>
    <t>21,15</t>
  </si>
  <si>
    <t>21,54</t>
  </si>
  <si>
    <t>24,32</t>
  </si>
  <si>
    <t>Ole Johannes</t>
  </si>
  <si>
    <t>32,30</t>
  </si>
  <si>
    <t>37,04</t>
  </si>
  <si>
    <t>47,55</t>
  </si>
  <si>
    <t>neste løp vert i april 2015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</si>
</sst>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[$-414]d\.\ mmmm\ yyyy"/>
    <numFmt numFmtId="177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2" applyNumberFormat="0" applyFill="0" applyAlignment="0" applyProtection="0"/>
    <xf numFmtId="43" fontId="0" fillId="0" borderId="0" applyFill="0" applyBorder="0" applyAlignment="0" applyProtection="0"/>
    <xf numFmtId="0" fontId="9" fillId="17" borderId="3" applyNumberFormat="0" applyAlignment="0" applyProtection="0"/>
    <xf numFmtId="0" fontId="0" fillId="18" borderId="4" applyNumberFormat="0" applyAlignment="0" applyProtection="0"/>
    <xf numFmtId="0" fontId="39" fillId="0" borderId="0">
      <alignment/>
      <protection/>
    </xf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1" fontId="0" fillId="0" borderId="0" applyFill="0" applyBorder="0" applyAlignment="0" applyProtection="0"/>
    <xf numFmtId="0" fontId="16" fillId="16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49" fontId="18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right" vertical="top" wrapText="1"/>
    </xf>
    <xf numFmtId="0" fontId="27" fillId="0" borderId="13" xfId="0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right" vertical="top" wrapText="1"/>
    </xf>
    <xf numFmtId="49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 vertical="top" wrapText="1"/>
    </xf>
    <xf numFmtId="0" fontId="27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vertical="top" wrapText="1"/>
    </xf>
    <xf numFmtId="0" fontId="28" fillId="0" borderId="13" xfId="0" applyFont="1" applyFill="1" applyBorder="1" applyAlignment="1">
      <alignment/>
    </xf>
    <xf numFmtId="0" fontId="27" fillId="0" borderId="10" xfId="0" applyNumberFormat="1" applyFont="1" applyFill="1" applyBorder="1" applyAlignment="1">
      <alignment horizontal="left"/>
    </xf>
    <xf numFmtId="0" fontId="28" fillId="0" borderId="13" xfId="0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left"/>
    </xf>
    <xf numFmtId="49" fontId="18" fillId="0" borderId="14" xfId="0" applyNumberFormat="1" applyFont="1" applyBorder="1" applyAlignment="1">
      <alignment/>
    </xf>
    <xf numFmtId="0" fontId="25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1" fillId="0" borderId="14" xfId="0" applyFont="1" applyFill="1" applyBorder="1" applyAlignment="1">
      <alignment/>
    </xf>
    <xf numFmtId="0" fontId="27" fillId="0" borderId="14" xfId="0" applyNumberFormat="1" applyFont="1" applyFill="1" applyBorder="1" applyAlignment="1">
      <alignment horizontal="left" vertical="top" wrapText="1"/>
    </xf>
    <xf numFmtId="49" fontId="27" fillId="0" borderId="14" xfId="0" applyNumberFormat="1" applyFont="1" applyFill="1" applyBorder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49" fontId="27" fillId="0" borderId="14" xfId="0" applyNumberFormat="1" applyFont="1" applyFill="1" applyBorder="1" applyAlignment="1">
      <alignment horizontal="left" vertical="top" wrapText="1"/>
    </xf>
    <xf numFmtId="0" fontId="27" fillId="0" borderId="14" xfId="0" applyNumberFormat="1" applyFont="1" applyFill="1" applyBorder="1" applyAlignment="1">
      <alignment vertical="top" wrapText="1"/>
    </xf>
    <xf numFmtId="49" fontId="27" fillId="0" borderId="14" xfId="0" applyNumberFormat="1" applyFont="1" applyFill="1" applyBorder="1" applyAlignment="1">
      <alignment vertical="top" wrapText="1"/>
    </xf>
    <xf numFmtId="0" fontId="27" fillId="0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/>
    </xf>
    <xf numFmtId="49" fontId="27" fillId="0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 horizontal="center" vertical="top" wrapText="1"/>
    </xf>
    <xf numFmtId="49" fontId="27" fillId="0" borderId="14" xfId="0" applyNumberFormat="1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vertical="top" wrapText="1"/>
    </xf>
    <xf numFmtId="49" fontId="18" fillId="24" borderId="14" xfId="0" applyNumberFormat="1" applyFont="1" applyFill="1" applyBorder="1" applyAlignment="1">
      <alignment horizontal="left"/>
    </xf>
    <xf numFmtId="49" fontId="18" fillId="24" borderId="14" xfId="0" applyNumberFormat="1" applyFont="1" applyFill="1" applyBorder="1" applyAlignment="1">
      <alignment/>
    </xf>
    <xf numFmtId="0" fontId="18" fillId="24" borderId="14" xfId="0" applyNumberFormat="1" applyFont="1" applyFill="1" applyBorder="1" applyAlignment="1">
      <alignment/>
    </xf>
    <xf numFmtId="49" fontId="18" fillId="24" borderId="10" xfId="0" applyNumberFormat="1" applyFont="1" applyFill="1" applyBorder="1" applyAlignment="1">
      <alignment/>
    </xf>
    <xf numFmtId="0" fontId="27" fillId="24" borderId="14" xfId="0" applyFont="1" applyFill="1" applyBorder="1" applyAlignment="1">
      <alignment horizontal="left"/>
    </xf>
    <xf numFmtId="0" fontId="27" fillId="24" borderId="14" xfId="0" applyFont="1" applyFill="1" applyBorder="1" applyAlignment="1">
      <alignment/>
    </xf>
    <xf numFmtId="0" fontId="27" fillId="24" borderId="14" xfId="0" applyNumberFormat="1" applyFont="1" applyFill="1" applyBorder="1" applyAlignment="1">
      <alignment/>
    </xf>
    <xf numFmtId="49" fontId="27" fillId="0" borderId="14" xfId="0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27" fillId="0" borderId="14" xfId="0" applyFont="1" applyBorder="1" applyAlignment="1">
      <alignment vertical="top" wrapText="1"/>
    </xf>
    <xf numFmtId="49" fontId="18" fillId="24" borderId="10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/>
    </xf>
    <xf numFmtId="0" fontId="28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>
      <alignment horizontal="left" vertical="top" wrapText="1"/>
    </xf>
    <xf numFmtId="0" fontId="28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>
      <alignment vertical="top" wrapText="1"/>
    </xf>
    <xf numFmtId="0" fontId="28" fillId="0" borderId="14" xfId="0" applyNumberFormat="1" applyFont="1" applyFill="1" applyBorder="1" applyAlignment="1">
      <alignment horizontal="center" vertical="top" wrapText="1"/>
    </xf>
    <xf numFmtId="0" fontId="27" fillId="0" borderId="14" xfId="0" applyNumberFormat="1" applyFont="1" applyFill="1" applyBorder="1" applyAlignment="1">
      <alignment horizontal="right" vertical="top" wrapText="1"/>
    </xf>
    <xf numFmtId="0" fontId="27" fillId="0" borderId="14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vertical="top" wrapText="1"/>
    </xf>
    <xf numFmtId="49" fontId="21" fillId="0" borderId="14" xfId="0" applyNumberFormat="1" applyFont="1" applyBorder="1" applyAlignment="1">
      <alignment/>
    </xf>
    <xf numFmtId="0" fontId="21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0" fillId="0" borderId="14" xfId="0" applyNumberFormat="1" applyFill="1" applyBorder="1" applyAlignment="1">
      <alignment horizontal="center"/>
    </xf>
    <xf numFmtId="49" fontId="18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24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0" fontId="23" fillId="0" borderId="14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7" fillId="0" borderId="14" xfId="0" applyNumberFormat="1" applyFont="1" applyFill="1" applyBorder="1" applyAlignment="1">
      <alignment vertical="top"/>
    </xf>
    <xf numFmtId="49" fontId="27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Border="1" applyAlignment="1">
      <alignment vertical="top"/>
    </xf>
    <xf numFmtId="49" fontId="27" fillId="0" borderId="14" xfId="0" applyNumberFormat="1" applyFont="1" applyFill="1" applyBorder="1" applyAlignment="1">
      <alignment horizontal="left" vertical="top"/>
    </xf>
    <xf numFmtId="0" fontId="27" fillId="0" borderId="14" xfId="0" applyNumberFormat="1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7" fillId="0" borderId="14" xfId="0" applyFont="1" applyFill="1" applyBorder="1" applyAlignment="1">
      <alignment horizontal="left" vertical="top"/>
    </xf>
    <xf numFmtId="0" fontId="27" fillId="0" borderId="14" xfId="0" applyFont="1" applyFill="1" applyBorder="1" applyAlignment="1">
      <alignment horizontal="left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22" fillId="0" borderId="14" xfId="0" applyFont="1" applyBorder="1" applyAlignment="1">
      <alignment vertical="top"/>
    </xf>
    <xf numFmtId="0" fontId="22" fillId="0" borderId="14" xfId="0" applyFont="1" applyBorder="1" applyAlignment="1">
      <alignment horizontal="left" vertical="top"/>
    </xf>
    <xf numFmtId="0" fontId="25" fillId="0" borderId="14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9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top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27" fillId="0" borderId="14" xfId="0" applyNumberFormat="1" applyFont="1" applyFill="1" applyBorder="1" applyAlignment="1">
      <alignment vertical="top"/>
    </xf>
    <xf numFmtId="49" fontId="28" fillId="0" borderId="14" xfId="0" applyNumberFormat="1" applyFont="1" applyFill="1" applyBorder="1" applyAlignment="1">
      <alignment horizontal="left"/>
    </xf>
    <xf numFmtId="0" fontId="19" fillId="0" borderId="14" xfId="0" applyFont="1" applyBorder="1" applyAlignment="1">
      <alignment horizontal="left" wrapText="1"/>
    </xf>
    <xf numFmtId="1" fontId="18" fillId="0" borderId="14" xfId="0" applyNumberFormat="1" applyFont="1" applyBorder="1" applyAlignment="1">
      <alignment horizontal="left"/>
    </xf>
    <xf numFmtId="49" fontId="18" fillId="0" borderId="14" xfId="0" applyNumberFormat="1" applyFont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1" fontId="27" fillId="0" borderId="14" xfId="0" applyNumberFormat="1" applyFont="1" applyFill="1" applyBorder="1" applyAlignment="1">
      <alignment horizontal="right" vertical="top"/>
    </xf>
    <xf numFmtId="0" fontId="27" fillId="0" borderId="10" xfId="0" applyNumberFormat="1" applyFont="1" applyFill="1" applyBorder="1" applyAlignment="1">
      <alignment horizontal="left" vertical="top"/>
    </xf>
    <xf numFmtId="49" fontId="27" fillId="0" borderId="10" xfId="0" applyNumberFormat="1" applyFont="1" applyFill="1" applyBorder="1" applyAlignment="1">
      <alignment horizontal="left" vertical="top"/>
    </xf>
    <xf numFmtId="0" fontId="27" fillId="0" borderId="10" xfId="0" applyNumberFormat="1" applyFont="1" applyFill="1" applyBorder="1" applyAlignment="1">
      <alignment horizontal="right" vertical="top" wrapText="1"/>
    </xf>
    <xf numFmtId="0" fontId="27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27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7" fillId="0" borderId="14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25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8" fillId="0" borderId="14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49" fontId="33" fillId="0" borderId="14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top"/>
    </xf>
    <xf numFmtId="49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18" fillId="0" borderId="16" xfId="0" applyFont="1" applyBorder="1" applyAlignment="1">
      <alignment vertical="center"/>
    </xf>
    <xf numFmtId="0" fontId="32" fillId="0" borderId="14" xfId="0" applyFont="1" applyFill="1" applyBorder="1" applyAlignment="1">
      <alignment horizontal="left"/>
    </xf>
    <xf numFmtId="0" fontId="18" fillId="0" borderId="16" xfId="0" applyFont="1" applyBorder="1" applyAlignment="1">
      <alignment vertical="center" wrapText="1"/>
    </xf>
    <xf numFmtId="0" fontId="22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0" fontId="19" fillId="26" borderId="14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27" fillId="0" borderId="10" xfId="0" applyNumberFormat="1" applyFont="1" applyFill="1" applyBorder="1" applyAlignment="1">
      <alignment vertical="top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11.421875" defaultRowHeight="12.75"/>
  <cols>
    <col min="1" max="1" width="7.28125" style="72" customWidth="1"/>
    <col min="2" max="2" width="2.8515625" style="72" customWidth="1"/>
    <col min="3" max="3" width="16.421875" style="72" customWidth="1"/>
    <col min="4" max="4" width="15.57421875" style="72" customWidth="1"/>
    <col min="5" max="16384" width="11.421875" style="72" customWidth="1"/>
  </cols>
  <sheetData>
    <row r="1" s="220" customFormat="1" ht="18.75">
      <c r="A1" s="220" t="s">
        <v>1471</v>
      </c>
    </row>
    <row r="2" spans="1:3" ht="15.75">
      <c r="A2" s="72" t="s">
        <v>1409</v>
      </c>
      <c r="C2" s="72" t="s">
        <v>1472</v>
      </c>
    </row>
    <row r="3" ht="15.75">
      <c r="A3" s="72" t="s">
        <v>1485</v>
      </c>
    </row>
    <row r="4" ht="15.75">
      <c r="A4" s="72" t="s">
        <v>1486</v>
      </c>
    </row>
    <row r="5" ht="15.75">
      <c r="A5" s="72" t="s">
        <v>1473</v>
      </c>
    </row>
    <row r="6" spans="1:5" ht="15.75">
      <c r="A6" s="72" t="s">
        <v>2</v>
      </c>
      <c r="B6" s="72" t="s">
        <v>3</v>
      </c>
      <c r="C6" s="72" t="s">
        <v>4</v>
      </c>
      <c r="D6" s="72" t="s">
        <v>5</v>
      </c>
      <c r="E6" s="72" t="s">
        <v>1506</v>
      </c>
    </row>
    <row r="8" spans="1:4" s="170" customFormat="1" ht="15.75">
      <c r="A8" s="170" t="s">
        <v>1487</v>
      </c>
      <c r="B8" s="170" t="s">
        <v>3</v>
      </c>
      <c r="C8" s="170" t="s">
        <v>88</v>
      </c>
      <c r="D8" s="170" t="s">
        <v>56</v>
      </c>
    </row>
    <row r="9" spans="1:4" ht="15.75">
      <c r="A9" s="72" t="s">
        <v>1488</v>
      </c>
      <c r="B9" s="72" t="s">
        <v>3</v>
      </c>
      <c r="C9" s="72" t="s">
        <v>1489</v>
      </c>
      <c r="D9" s="72" t="s">
        <v>920</v>
      </c>
    </row>
    <row r="10" spans="1:5" ht="15.75">
      <c r="A10" s="72" t="s">
        <v>1490</v>
      </c>
      <c r="C10" s="72" t="s">
        <v>6</v>
      </c>
      <c r="D10" s="72" t="s">
        <v>7</v>
      </c>
      <c r="E10" s="72" t="s">
        <v>1507</v>
      </c>
    </row>
    <row r="11" spans="1:5" ht="15.75">
      <c r="A11" s="72" t="s">
        <v>1491</v>
      </c>
      <c r="C11" s="72" t="s">
        <v>8</v>
      </c>
      <c r="D11" s="72" t="s">
        <v>9</v>
      </c>
      <c r="E11" s="72" t="s">
        <v>1513</v>
      </c>
    </row>
    <row r="13" spans="1:4" s="170" customFormat="1" ht="15.75">
      <c r="A13" s="170" t="s">
        <v>1069</v>
      </c>
      <c r="C13" s="170" t="s">
        <v>50</v>
      </c>
      <c r="D13" s="170" t="s">
        <v>38</v>
      </c>
    </row>
    <row r="14" spans="1:5" ht="15.75">
      <c r="A14" s="72" t="s">
        <v>1492</v>
      </c>
      <c r="C14" s="72" t="s">
        <v>26</v>
      </c>
      <c r="D14" s="72" t="s">
        <v>27</v>
      </c>
      <c r="E14" s="72" t="s">
        <v>1508</v>
      </c>
    </row>
    <row r="15" spans="1:4" ht="15.75">
      <c r="A15" s="72" t="s">
        <v>1493</v>
      </c>
      <c r="B15" s="72" t="s">
        <v>3</v>
      </c>
      <c r="C15" s="72" t="s">
        <v>55</v>
      </c>
      <c r="D15" s="72" t="s">
        <v>56</v>
      </c>
    </row>
    <row r="16" spans="1:5" ht="15.75">
      <c r="A16" s="72" t="s">
        <v>1494</v>
      </c>
      <c r="C16" s="72" t="s">
        <v>1495</v>
      </c>
      <c r="D16" s="72" t="s">
        <v>10</v>
      </c>
      <c r="E16" s="72" t="s">
        <v>1509</v>
      </c>
    </row>
    <row r="17" spans="1:5" ht="15.75">
      <c r="A17" s="72" t="s">
        <v>1496</v>
      </c>
      <c r="C17" s="72" t="s">
        <v>1380</v>
      </c>
      <c r="D17" s="72" t="s">
        <v>30</v>
      </c>
      <c r="E17" s="72" t="s">
        <v>1510</v>
      </c>
    </row>
    <row r="18" spans="1:4" ht="15.75">
      <c r="A18" s="72" t="s">
        <v>1497</v>
      </c>
      <c r="C18" s="72" t="s">
        <v>57</v>
      </c>
      <c r="D18" s="72" t="s">
        <v>56</v>
      </c>
    </row>
    <row r="19" spans="1:4" ht="15.75">
      <c r="A19" s="72" t="s">
        <v>1488</v>
      </c>
      <c r="B19" s="72" t="s">
        <v>3</v>
      </c>
      <c r="C19" s="72" t="s">
        <v>1498</v>
      </c>
      <c r="D19" s="72" t="s">
        <v>920</v>
      </c>
    </row>
    <row r="20" spans="1:5" ht="15.75">
      <c r="A20" s="72" t="s">
        <v>1499</v>
      </c>
      <c r="C20" s="72" t="s">
        <v>33</v>
      </c>
      <c r="D20" s="72" t="s">
        <v>7</v>
      </c>
      <c r="E20" s="72" t="s">
        <v>1511</v>
      </c>
    </row>
    <row r="21" spans="1:4" ht="15.75">
      <c r="A21" s="72" t="s">
        <v>1500</v>
      </c>
      <c r="C21" s="72" t="s">
        <v>1501</v>
      </c>
      <c r="D21" s="72" t="s">
        <v>9</v>
      </c>
    </row>
    <row r="22" spans="1:4" ht="15.75">
      <c r="A22" s="72" t="s">
        <v>1502</v>
      </c>
      <c r="B22" s="72" t="s">
        <v>3</v>
      </c>
      <c r="C22" s="72" t="s">
        <v>1503</v>
      </c>
      <c r="D22" s="72" t="s">
        <v>1504</v>
      </c>
    </row>
    <row r="23" spans="1:4" ht="15.75">
      <c r="A23" s="72" t="s">
        <v>1505</v>
      </c>
      <c r="C23" s="72" t="s">
        <v>39</v>
      </c>
      <c r="D23" s="72" t="s">
        <v>40</v>
      </c>
    </row>
    <row r="24" spans="1:5" ht="15.75">
      <c r="A24" s="72" t="s">
        <v>13</v>
      </c>
      <c r="C24" s="72" t="s">
        <v>23</v>
      </c>
      <c r="D24" s="72" t="s">
        <v>20</v>
      </c>
      <c r="E24" s="72" t="s">
        <v>1512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28125" style="3" customWidth="1"/>
    <col min="2" max="2" width="2.8515625" style="3" customWidth="1"/>
    <col min="3" max="3" width="13.00390625" style="3" customWidth="1"/>
    <col min="4" max="4" width="16.28125" style="3" customWidth="1"/>
    <col min="5" max="16384" width="11.421875" style="3" customWidth="1"/>
  </cols>
  <sheetData>
    <row r="1" ht="18">
      <c r="A1" s="4" t="s">
        <v>1483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8.8515625" style="233" customWidth="1"/>
    <col min="2" max="2" width="5.57421875" style="219" customWidth="1"/>
    <col min="3" max="3" width="8.421875" style="240" customWidth="1"/>
    <col min="4" max="4" width="19.00390625" style="219" customWidth="1"/>
    <col min="5" max="5" width="11.421875" style="219" customWidth="1"/>
    <col min="6" max="6" width="6.8515625" style="240" customWidth="1"/>
    <col min="7" max="7" width="9.140625" style="240" customWidth="1"/>
    <col min="8" max="16384" width="11.421875" style="219" customWidth="1"/>
  </cols>
  <sheetData>
    <row r="1" spans="1:7" s="228" customFormat="1" ht="25.5">
      <c r="A1" s="228" t="s">
        <v>1663</v>
      </c>
      <c r="C1" s="234"/>
      <c r="F1" s="234"/>
      <c r="G1" s="234"/>
    </row>
    <row r="2" spans="1:7" s="178" customFormat="1" ht="15.75">
      <c r="A2" s="178" t="s">
        <v>1664</v>
      </c>
      <c r="C2" s="235"/>
      <c r="F2" s="235"/>
      <c r="G2" s="235"/>
    </row>
    <row r="3" spans="3:7" s="177" customFormat="1" ht="15.75">
      <c r="C3" s="236"/>
      <c r="F3" s="236"/>
      <c r="G3" s="236"/>
    </row>
    <row r="4" spans="1:7" s="177" customFormat="1" ht="39.75" customHeight="1">
      <c r="A4" s="173" t="s">
        <v>1468</v>
      </c>
      <c r="B4" s="173" t="s">
        <v>97</v>
      </c>
      <c r="C4" s="237" t="s">
        <v>1469</v>
      </c>
      <c r="D4" s="173"/>
      <c r="E4" s="173"/>
      <c r="F4" s="237" t="s">
        <v>97</v>
      </c>
      <c r="G4" s="237" t="s">
        <v>1406</v>
      </c>
    </row>
    <row r="6" spans="1:7" s="246" customFormat="1" ht="18.75" customHeight="1" thickBot="1">
      <c r="A6" s="241">
        <v>2139</v>
      </c>
      <c r="B6" s="242" t="s">
        <v>3</v>
      </c>
      <c r="C6" s="243">
        <v>3</v>
      </c>
      <c r="D6" s="244" t="s">
        <v>88</v>
      </c>
      <c r="E6" s="244" t="s">
        <v>56</v>
      </c>
      <c r="F6" s="243">
        <v>2139</v>
      </c>
      <c r="G6" s="245">
        <v>25</v>
      </c>
    </row>
    <row r="7" spans="1:7" s="230" customFormat="1" ht="16.5" thickBot="1">
      <c r="A7" s="232">
        <v>2444</v>
      </c>
      <c r="B7" s="227" t="s">
        <v>3</v>
      </c>
      <c r="C7" s="239">
        <v>1</v>
      </c>
      <c r="D7" s="229" t="s">
        <v>156</v>
      </c>
      <c r="E7" s="229" t="s">
        <v>136</v>
      </c>
      <c r="F7" s="239">
        <v>2444</v>
      </c>
      <c r="G7" s="239">
        <v>2</v>
      </c>
    </row>
    <row r="8" spans="1:7" s="230" customFormat="1" ht="18.75" customHeight="1" thickBot="1">
      <c r="A8" s="232">
        <v>2445</v>
      </c>
      <c r="B8" s="227"/>
      <c r="C8" s="239">
        <v>1</v>
      </c>
      <c r="D8" s="229" t="s">
        <v>135</v>
      </c>
      <c r="E8" s="229" t="s">
        <v>136</v>
      </c>
      <c r="F8" s="239">
        <v>2246</v>
      </c>
      <c r="G8" s="239">
        <v>11</v>
      </c>
    </row>
    <row r="9" spans="1:7" s="230" customFormat="1" ht="16.5" thickBot="1">
      <c r="A9" s="232">
        <v>2517</v>
      </c>
      <c r="B9" s="227" t="s">
        <v>3</v>
      </c>
      <c r="C9" s="239">
        <v>5</v>
      </c>
      <c r="D9" s="227" t="s">
        <v>1489</v>
      </c>
      <c r="E9" s="227" t="s">
        <v>920</v>
      </c>
      <c r="F9" s="238">
        <v>2517</v>
      </c>
      <c r="G9" s="239">
        <v>5</v>
      </c>
    </row>
    <row r="10" spans="1:7" s="230" customFormat="1" ht="16.5" thickBot="1">
      <c r="A10" s="232">
        <v>2554</v>
      </c>
      <c r="B10" s="227"/>
      <c r="C10" s="239">
        <v>8</v>
      </c>
      <c r="D10" s="229" t="s">
        <v>6</v>
      </c>
      <c r="E10" s="229" t="s">
        <v>7</v>
      </c>
      <c r="F10" s="239">
        <v>2340</v>
      </c>
      <c r="G10" s="239">
        <v>71</v>
      </c>
    </row>
    <row r="11" spans="1:7" s="230" customFormat="1" ht="16.5" thickBot="1">
      <c r="A11" s="232">
        <v>2557</v>
      </c>
      <c r="B11" s="227"/>
      <c r="C11" s="239">
        <v>8</v>
      </c>
      <c r="D11" s="229" t="s">
        <v>8</v>
      </c>
      <c r="E11" s="229" t="s">
        <v>9</v>
      </c>
      <c r="F11" s="239">
        <v>1959</v>
      </c>
      <c r="G11" s="239">
        <v>201</v>
      </c>
    </row>
    <row r="12" spans="1:7" s="230" customFormat="1" ht="16.5" thickBot="1">
      <c r="A12" s="232">
        <v>2604</v>
      </c>
      <c r="B12" s="227" t="s">
        <v>3</v>
      </c>
      <c r="C12" s="239">
        <v>1</v>
      </c>
      <c r="D12" s="227" t="s">
        <v>1518</v>
      </c>
      <c r="E12" s="227" t="s">
        <v>1504</v>
      </c>
      <c r="F12" s="238">
        <v>2604</v>
      </c>
      <c r="G12" s="239">
        <v>1</v>
      </c>
    </row>
    <row r="13" spans="1:7" s="230" customFormat="1" ht="16.5" thickBot="1">
      <c r="A13" s="232">
        <v>2729</v>
      </c>
      <c r="B13" s="227" t="s">
        <v>3</v>
      </c>
      <c r="C13" s="239">
        <v>1</v>
      </c>
      <c r="D13" s="227" t="s">
        <v>1190</v>
      </c>
      <c r="E13" s="227" t="s">
        <v>1521</v>
      </c>
      <c r="F13" s="238">
        <v>2729</v>
      </c>
      <c r="G13" s="239">
        <v>1</v>
      </c>
    </row>
    <row r="14" spans="1:7" s="230" customFormat="1" ht="16.5" thickBot="1">
      <c r="A14" s="232">
        <v>2735</v>
      </c>
      <c r="B14" s="227" t="s">
        <v>3</v>
      </c>
      <c r="C14" s="239">
        <v>1</v>
      </c>
      <c r="D14" s="227" t="s">
        <v>1384</v>
      </c>
      <c r="E14" s="227" t="s">
        <v>1385</v>
      </c>
      <c r="F14" s="238">
        <v>2735</v>
      </c>
      <c r="G14" s="239">
        <v>2</v>
      </c>
    </row>
    <row r="15" spans="1:7" s="230" customFormat="1" ht="16.5" thickBot="1">
      <c r="A15" s="232">
        <v>2751</v>
      </c>
      <c r="B15" s="227"/>
      <c r="C15" s="239">
        <v>4</v>
      </c>
      <c r="D15" s="229" t="s">
        <v>11</v>
      </c>
      <c r="E15" s="229" t="s">
        <v>12</v>
      </c>
      <c r="F15" s="239">
        <v>2329</v>
      </c>
      <c r="G15" s="239">
        <v>239</v>
      </c>
    </row>
    <row r="16" spans="1:7" s="230" customFormat="1" ht="16.5" thickBot="1">
      <c r="A16" s="232">
        <v>3300</v>
      </c>
      <c r="B16" s="227" t="s">
        <v>3</v>
      </c>
      <c r="C16" s="239">
        <v>5</v>
      </c>
      <c r="D16" s="227" t="s">
        <v>843</v>
      </c>
      <c r="E16" s="227" t="s">
        <v>920</v>
      </c>
      <c r="F16" s="238">
        <v>3300</v>
      </c>
      <c r="G16" s="239">
        <v>5</v>
      </c>
    </row>
    <row r="17" spans="1:7" s="230" customFormat="1" ht="16.5" thickBot="1">
      <c r="A17" s="232">
        <v>4440</v>
      </c>
      <c r="B17" s="227" t="s">
        <v>3</v>
      </c>
      <c r="C17" s="239">
        <v>3</v>
      </c>
      <c r="D17" s="229" t="s">
        <v>162</v>
      </c>
      <c r="E17" s="229" t="s">
        <v>56</v>
      </c>
      <c r="F17" s="239">
        <v>4440</v>
      </c>
      <c r="G17" s="239">
        <v>9</v>
      </c>
    </row>
    <row r="18" spans="1:7" s="230" customFormat="1" ht="16.5" thickBot="1">
      <c r="A18" s="232">
        <v>4500</v>
      </c>
      <c r="B18" s="227" t="s">
        <v>3</v>
      </c>
      <c r="C18" s="239">
        <v>1</v>
      </c>
      <c r="D18" s="229" t="s">
        <v>1649</v>
      </c>
      <c r="E18" s="229" t="s">
        <v>166</v>
      </c>
      <c r="F18" s="238">
        <v>4500</v>
      </c>
      <c r="G18" s="239">
        <v>3</v>
      </c>
    </row>
    <row r="19" spans="1:7" s="230" customFormat="1" ht="16.5" thickBot="1">
      <c r="A19" s="232">
        <v>4708</v>
      </c>
      <c r="B19" s="227" t="s">
        <v>3</v>
      </c>
      <c r="C19" s="239">
        <v>1</v>
      </c>
      <c r="D19" s="227" t="s">
        <v>1528</v>
      </c>
      <c r="E19" s="227" t="s">
        <v>1534</v>
      </c>
      <c r="F19" s="238">
        <v>4708</v>
      </c>
      <c r="G19" s="239">
        <v>1</v>
      </c>
    </row>
    <row r="20" spans="1:7" s="230" customFormat="1" ht="16.5" thickBot="1">
      <c r="A20" s="232">
        <v>5500</v>
      </c>
      <c r="B20" s="227" t="s">
        <v>3</v>
      </c>
      <c r="C20" s="239">
        <v>1</v>
      </c>
      <c r="D20" s="227" t="s">
        <v>1615</v>
      </c>
      <c r="E20" s="227" t="s">
        <v>1616</v>
      </c>
      <c r="F20" s="238">
        <v>5500</v>
      </c>
      <c r="G20" s="239">
        <v>1</v>
      </c>
    </row>
    <row r="21" spans="1:7" s="230" customFormat="1" ht="16.5" thickBot="1">
      <c r="A21" s="232" t="s">
        <v>105</v>
      </c>
      <c r="B21" s="227"/>
      <c r="C21" s="239">
        <v>1</v>
      </c>
      <c r="D21" s="229" t="s">
        <v>21</v>
      </c>
      <c r="E21" s="229" t="s">
        <v>22</v>
      </c>
      <c r="F21" s="239">
        <v>6500</v>
      </c>
      <c r="G21" s="239">
        <v>17</v>
      </c>
    </row>
    <row r="22" spans="1:7" s="230" customFormat="1" ht="16.5" thickBot="1">
      <c r="A22" s="231" t="s">
        <v>105</v>
      </c>
      <c r="B22" s="227"/>
      <c r="C22" s="239">
        <v>1</v>
      </c>
      <c r="D22" s="227" t="s">
        <v>70</v>
      </c>
      <c r="E22" s="227" t="s">
        <v>63</v>
      </c>
      <c r="F22" s="238" t="s">
        <v>105</v>
      </c>
      <c r="G22" s="239">
        <v>5</v>
      </c>
    </row>
    <row r="23" spans="1:7" s="230" customFormat="1" ht="16.5" thickBot="1">
      <c r="A23" s="232" t="s">
        <v>105</v>
      </c>
      <c r="B23" s="227"/>
      <c r="C23" s="239">
        <v>1</v>
      </c>
      <c r="D23" s="229" t="s">
        <v>14</v>
      </c>
      <c r="E23" s="229" t="s">
        <v>62</v>
      </c>
      <c r="F23" s="239">
        <v>2318</v>
      </c>
      <c r="G23" s="239">
        <v>18</v>
      </c>
    </row>
    <row r="24" spans="1:7" s="230" customFormat="1" ht="16.5" thickBot="1">
      <c r="A24" s="232" t="s">
        <v>105</v>
      </c>
      <c r="B24" s="227"/>
      <c r="C24" s="239">
        <v>1</v>
      </c>
      <c r="D24" s="227" t="s">
        <v>1645</v>
      </c>
      <c r="E24" s="227" t="s">
        <v>1646</v>
      </c>
      <c r="F24" s="238" t="s">
        <v>105</v>
      </c>
      <c r="G24" s="239">
        <v>1</v>
      </c>
    </row>
    <row r="25" spans="1:7" s="230" customFormat="1" ht="16.5" thickBot="1">
      <c r="A25" s="232" t="s">
        <v>105</v>
      </c>
      <c r="B25" s="227"/>
      <c r="C25" s="239">
        <v>6</v>
      </c>
      <c r="D25" s="229" t="s">
        <v>108</v>
      </c>
      <c r="E25" s="229" t="s">
        <v>20</v>
      </c>
      <c r="F25" s="239">
        <v>4300</v>
      </c>
      <c r="G25" s="239">
        <v>50</v>
      </c>
    </row>
    <row r="26" spans="1:7" s="230" customFormat="1" ht="16.5" thickBot="1">
      <c r="A26" s="232" t="s">
        <v>105</v>
      </c>
      <c r="B26" s="227"/>
      <c r="C26" s="239">
        <v>1</v>
      </c>
      <c r="D26" s="229" t="s">
        <v>1398</v>
      </c>
      <c r="E26" s="229" t="s">
        <v>1399</v>
      </c>
      <c r="F26" s="239" t="s">
        <v>105</v>
      </c>
      <c r="G26" s="239">
        <v>5</v>
      </c>
    </row>
    <row r="27" spans="1:7" s="230" customFormat="1" ht="17.25" customHeight="1" thickBot="1">
      <c r="A27" s="231" t="s">
        <v>105</v>
      </c>
      <c r="B27" s="227"/>
      <c r="C27" s="238">
        <v>1</v>
      </c>
      <c r="D27" s="229" t="s">
        <v>163</v>
      </c>
      <c r="E27" s="229" t="s">
        <v>56</v>
      </c>
      <c r="F27" s="239">
        <v>4800</v>
      </c>
      <c r="G27" s="239">
        <v>11</v>
      </c>
    </row>
    <row r="28" spans="1:7" s="230" customFormat="1" ht="16.5" thickBot="1">
      <c r="A28" s="232" t="s">
        <v>105</v>
      </c>
      <c r="B28" s="227"/>
      <c r="C28" s="239">
        <v>1</v>
      </c>
      <c r="D28" s="229" t="s">
        <v>184</v>
      </c>
      <c r="E28" s="229" t="s">
        <v>9</v>
      </c>
      <c r="F28" s="239">
        <v>2227</v>
      </c>
      <c r="G28" s="239">
        <v>46</v>
      </c>
    </row>
    <row r="29" spans="1:7" s="230" customFormat="1" ht="16.5" thickBot="1">
      <c r="A29" s="232" t="s">
        <v>105</v>
      </c>
      <c r="B29" s="227"/>
      <c r="C29" s="239">
        <v>1</v>
      </c>
      <c r="D29" s="227" t="s">
        <v>1618</v>
      </c>
      <c r="E29" s="227" t="s">
        <v>1619</v>
      </c>
      <c r="F29" s="238" t="s">
        <v>105</v>
      </c>
      <c r="G29" s="239">
        <v>1</v>
      </c>
    </row>
    <row r="30" spans="1:7" s="230" customFormat="1" ht="16.5" thickBot="1">
      <c r="A30" s="232"/>
      <c r="B30" s="227"/>
      <c r="C30" s="239"/>
      <c r="D30" s="227"/>
      <c r="E30" s="227"/>
      <c r="F30" s="238"/>
      <c r="G30" s="239"/>
    </row>
    <row r="31" spans="1:7" s="246" customFormat="1" ht="16.5" thickBot="1">
      <c r="A31" s="247">
        <v>1744</v>
      </c>
      <c r="B31" s="242"/>
      <c r="C31" s="245">
        <v>2</v>
      </c>
      <c r="D31" s="244" t="s">
        <v>227</v>
      </c>
      <c r="E31" s="244" t="s">
        <v>228</v>
      </c>
      <c r="F31" s="245">
        <v>1744</v>
      </c>
      <c r="G31" s="245">
        <v>39</v>
      </c>
    </row>
    <row r="32" spans="1:7" s="230" customFormat="1" ht="16.5" thickBot="1">
      <c r="A32" s="231">
        <v>1809</v>
      </c>
      <c r="B32" s="227" t="s">
        <v>3</v>
      </c>
      <c r="C32" s="238">
        <v>4</v>
      </c>
      <c r="D32" s="229" t="s">
        <v>55</v>
      </c>
      <c r="E32" s="229" t="s">
        <v>56</v>
      </c>
      <c r="F32" s="238">
        <v>1809</v>
      </c>
      <c r="G32" s="239">
        <v>37</v>
      </c>
    </row>
    <row r="33" spans="1:7" s="230" customFormat="1" ht="16.5" thickBot="1">
      <c r="A33" s="232">
        <v>1811</v>
      </c>
      <c r="B33" s="227"/>
      <c r="C33" s="239">
        <v>8</v>
      </c>
      <c r="D33" s="229" t="s">
        <v>26</v>
      </c>
      <c r="E33" s="229" t="s">
        <v>27</v>
      </c>
      <c r="F33" s="239">
        <v>1710</v>
      </c>
      <c r="G33" s="239">
        <v>51</v>
      </c>
    </row>
    <row r="34" spans="1:7" s="230" customFormat="1" ht="16.5" thickBot="1">
      <c r="A34" s="232">
        <v>1818</v>
      </c>
      <c r="B34" s="227"/>
      <c r="C34" s="239">
        <v>1</v>
      </c>
      <c r="D34" s="229" t="s">
        <v>50</v>
      </c>
      <c r="E34" s="229" t="s">
        <v>38</v>
      </c>
      <c r="F34" s="239">
        <v>1533</v>
      </c>
      <c r="G34" s="239">
        <v>63</v>
      </c>
    </row>
    <row r="35" spans="1:7" s="230" customFormat="1" ht="16.5" thickBot="1">
      <c r="A35" s="231">
        <v>1823</v>
      </c>
      <c r="B35" s="227" t="s">
        <v>3</v>
      </c>
      <c r="C35" s="238">
        <v>1</v>
      </c>
      <c r="D35" s="227" t="s">
        <v>73</v>
      </c>
      <c r="E35" s="227" t="s">
        <v>38</v>
      </c>
      <c r="F35" s="238">
        <v>1823</v>
      </c>
      <c r="G35" s="239">
        <v>12</v>
      </c>
    </row>
    <row r="36" spans="1:7" s="230" customFormat="1" ht="16.5" thickBot="1">
      <c r="A36" s="232">
        <v>1831</v>
      </c>
      <c r="B36" s="227"/>
      <c r="C36" s="239">
        <v>8</v>
      </c>
      <c r="D36" s="229" t="s">
        <v>110</v>
      </c>
      <c r="E36" s="229" t="s">
        <v>10</v>
      </c>
      <c r="F36" s="239">
        <v>1601</v>
      </c>
      <c r="G36" s="239">
        <v>260</v>
      </c>
    </row>
    <row r="37" spans="1:7" s="230" customFormat="1" ht="16.5" thickBot="1">
      <c r="A37" s="232">
        <v>1941</v>
      </c>
      <c r="B37" s="227" t="s">
        <v>3</v>
      </c>
      <c r="C37" s="239">
        <v>4</v>
      </c>
      <c r="D37" s="227" t="s">
        <v>1227</v>
      </c>
      <c r="E37" s="227" t="s">
        <v>1534</v>
      </c>
      <c r="F37" s="238">
        <v>1941</v>
      </c>
      <c r="G37" s="239">
        <v>4</v>
      </c>
    </row>
    <row r="38" spans="1:7" s="230" customFormat="1" ht="16.5" thickBot="1">
      <c r="A38" s="232">
        <v>2139</v>
      </c>
      <c r="B38" s="227"/>
      <c r="C38" s="239">
        <v>3</v>
      </c>
      <c r="D38" s="229" t="s">
        <v>1380</v>
      </c>
      <c r="E38" s="229" t="s">
        <v>30</v>
      </c>
      <c r="F38" s="239">
        <v>1455</v>
      </c>
      <c r="G38" s="239">
        <v>108</v>
      </c>
    </row>
    <row r="39" spans="1:7" s="230" customFormat="1" ht="16.5" thickBot="1">
      <c r="A39" s="232">
        <v>2203</v>
      </c>
      <c r="B39" s="227"/>
      <c r="C39" s="239">
        <v>4</v>
      </c>
      <c r="D39" s="229" t="s">
        <v>57</v>
      </c>
      <c r="E39" s="229" t="s">
        <v>56</v>
      </c>
      <c r="F39" s="239">
        <v>1439</v>
      </c>
      <c r="G39" s="239">
        <v>44</v>
      </c>
    </row>
    <row r="40" spans="1:7" s="230" customFormat="1" ht="16.5" thickBot="1">
      <c r="A40" s="232">
        <v>2216</v>
      </c>
      <c r="B40" s="227" t="s">
        <v>3</v>
      </c>
      <c r="C40" s="239">
        <v>1</v>
      </c>
      <c r="D40" s="227" t="s">
        <v>1558</v>
      </c>
      <c r="E40" s="227" t="s">
        <v>1550</v>
      </c>
      <c r="F40" s="238">
        <v>2216</v>
      </c>
      <c r="G40" s="239">
        <v>1</v>
      </c>
    </row>
    <row r="41" spans="1:7" s="230" customFormat="1" ht="16.5" thickBot="1">
      <c r="A41" s="232">
        <v>2255</v>
      </c>
      <c r="B41" s="227" t="s">
        <v>3</v>
      </c>
      <c r="C41" s="239">
        <v>4</v>
      </c>
      <c r="D41" s="227" t="s">
        <v>46</v>
      </c>
      <c r="E41" s="227" t="s">
        <v>920</v>
      </c>
      <c r="F41" s="238">
        <v>2255</v>
      </c>
      <c r="G41" s="239">
        <v>4</v>
      </c>
    </row>
    <row r="42" spans="1:7" s="230" customFormat="1" ht="16.5" thickBot="1">
      <c r="A42" s="232">
        <v>2344</v>
      </c>
      <c r="B42" s="227"/>
      <c r="C42" s="239">
        <v>1</v>
      </c>
      <c r="D42" s="229" t="s">
        <v>315</v>
      </c>
      <c r="E42" s="229" t="s">
        <v>316</v>
      </c>
      <c r="F42" s="239">
        <v>1733</v>
      </c>
      <c r="G42" s="239">
        <v>4</v>
      </c>
    </row>
    <row r="43" spans="1:7" s="230" customFormat="1" ht="16.5" thickBot="1">
      <c r="A43" s="232">
        <v>2420</v>
      </c>
      <c r="B43" s="227"/>
      <c r="C43" s="239">
        <v>6</v>
      </c>
      <c r="D43" s="229" t="s">
        <v>123</v>
      </c>
      <c r="E43" s="229" t="s">
        <v>9</v>
      </c>
      <c r="F43" s="239">
        <v>1908</v>
      </c>
      <c r="G43" s="239">
        <v>34</v>
      </c>
    </row>
    <row r="44" spans="1:7" s="230" customFormat="1" ht="16.5" thickBot="1">
      <c r="A44" s="232">
        <v>2516</v>
      </c>
      <c r="B44" s="227"/>
      <c r="C44" s="239">
        <v>8</v>
      </c>
      <c r="D44" s="229" t="s">
        <v>33</v>
      </c>
      <c r="E44" s="229" t="s">
        <v>7</v>
      </c>
      <c r="F44" s="239">
        <v>1738</v>
      </c>
      <c r="G44" s="239">
        <v>107</v>
      </c>
    </row>
    <row r="45" spans="1:7" s="230" customFormat="1" ht="16.5" thickBot="1">
      <c r="A45" s="232">
        <v>2517</v>
      </c>
      <c r="B45" s="227" t="s">
        <v>3</v>
      </c>
      <c r="C45" s="239">
        <v>6</v>
      </c>
      <c r="D45" s="227" t="s">
        <v>1498</v>
      </c>
      <c r="E45" s="227" t="s">
        <v>920</v>
      </c>
      <c r="F45" s="238">
        <v>2517</v>
      </c>
      <c r="G45" s="239">
        <v>6</v>
      </c>
    </row>
    <row r="46" spans="1:7" s="230" customFormat="1" ht="16.5" thickBot="1">
      <c r="A46" s="232">
        <v>2612</v>
      </c>
      <c r="B46" s="227" t="s">
        <v>3</v>
      </c>
      <c r="C46" s="239">
        <v>3</v>
      </c>
      <c r="D46" s="227" t="s">
        <v>1567</v>
      </c>
      <c r="E46" s="227" t="s">
        <v>1504</v>
      </c>
      <c r="F46" s="238">
        <v>2612</v>
      </c>
      <c r="G46" s="239">
        <v>3</v>
      </c>
    </row>
    <row r="47" spans="1:7" s="230" customFormat="1" ht="16.5" thickBot="1">
      <c r="A47" s="232">
        <v>2634</v>
      </c>
      <c r="B47" s="227" t="s">
        <v>3</v>
      </c>
      <c r="C47" s="239">
        <v>2</v>
      </c>
      <c r="D47" s="227" t="s">
        <v>1564</v>
      </c>
      <c r="E47" s="227" t="s">
        <v>72</v>
      </c>
      <c r="F47" s="238">
        <v>2634</v>
      </c>
      <c r="G47" s="239">
        <v>3</v>
      </c>
    </row>
    <row r="48" spans="1:7" s="230" customFormat="1" ht="16.5" thickBot="1">
      <c r="A48" s="232">
        <v>2643</v>
      </c>
      <c r="B48" s="227" t="s">
        <v>3</v>
      </c>
      <c r="C48" s="239">
        <v>3</v>
      </c>
      <c r="D48" s="227" t="s">
        <v>1539</v>
      </c>
      <c r="E48" s="227" t="s">
        <v>1534</v>
      </c>
      <c r="F48" s="238">
        <v>2643</v>
      </c>
      <c r="G48" s="239">
        <v>3</v>
      </c>
    </row>
    <row r="49" spans="1:7" s="230" customFormat="1" ht="16.5" thickBot="1">
      <c r="A49" s="232">
        <v>2735</v>
      </c>
      <c r="B49" s="227" t="s">
        <v>3</v>
      </c>
      <c r="C49" s="239">
        <v>1</v>
      </c>
      <c r="D49" s="227" t="s">
        <v>1386</v>
      </c>
      <c r="E49" s="227" t="s">
        <v>1550</v>
      </c>
      <c r="F49" s="238">
        <v>2735</v>
      </c>
      <c r="G49" s="239">
        <v>1</v>
      </c>
    </row>
    <row r="50" spans="1:7" s="230" customFormat="1" ht="16.5" thickBot="1">
      <c r="A50" s="232">
        <v>3156</v>
      </c>
      <c r="B50" s="227"/>
      <c r="C50" s="239">
        <v>7</v>
      </c>
      <c r="D50" s="229" t="s">
        <v>39</v>
      </c>
      <c r="E50" s="229" t="s">
        <v>40</v>
      </c>
      <c r="F50" s="239">
        <v>1731</v>
      </c>
      <c r="G50" s="239">
        <v>238</v>
      </c>
    </row>
    <row r="51" spans="1:7" s="230" customFormat="1" ht="16.5" thickBot="1">
      <c r="A51" s="232">
        <v>4658</v>
      </c>
      <c r="B51" s="227" t="s">
        <v>3</v>
      </c>
      <c r="C51" s="239">
        <v>1</v>
      </c>
      <c r="D51" s="227" t="s">
        <v>1625</v>
      </c>
      <c r="E51" s="227" t="s">
        <v>1534</v>
      </c>
      <c r="F51" s="238">
        <v>4658</v>
      </c>
      <c r="G51" s="239">
        <v>1</v>
      </c>
    </row>
    <row r="52" spans="1:7" s="230" customFormat="1" ht="16.5" thickBot="1">
      <c r="A52" s="232">
        <v>4700</v>
      </c>
      <c r="B52" s="227" t="s">
        <v>3</v>
      </c>
      <c r="C52" s="239">
        <v>1</v>
      </c>
      <c r="D52" s="227" t="s">
        <v>29</v>
      </c>
      <c r="E52" s="227" t="s">
        <v>1534</v>
      </c>
      <c r="F52" s="238">
        <v>4700</v>
      </c>
      <c r="G52" s="239">
        <v>1</v>
      </c>
    </row>
    <row r="53" spans="1:7" s="230" customFormat="1" ht="16.5" thickBot="1">
      <c r="A53" s="232">
        <v>5500</v>
      </c>
      <c r="B53" s="227" t="s">
        <v>3</v>
      </c>
      <c r="C53" s="239">
        <v>1</v>
      </c>
      <c r="D53" s="227" t="s">
        <v>1627</v>
      </c>
      <c r="E53" s="227" t="s">
        <v>7</v>
      </c>
      <c r="F53" s="238">
        <v>5500</v>
      </c>
      <c r="G53" s="239">
        <v>1</v>
      </c>
    </row>
    <row r="54" spans="1:7" s="230" customFormat="1" ht="16.5" thickBot="1">
      <c r="A54" s="232">
        <v>5700</v>
      </c>
      <c r="B54" s="227" t="s">
        <v>3</v>
      </c>
      <c r="C54" s="239">
        <v>1</v>
      </c>
      <c r="D54" s="227" t="s">
        <v>1629</v>
      </c>
      <c r="E54" s="227" t="s">
        <v>7</v>
      </c>
      <c r="F54" s="238">
        <v>5700</v>
      </c>
      <c r="G54" s="239">
        <v>1</v>
      </c>
    </row>
    <row r="55" spans="1:7" s="230" customFormat="1" ht="16.5" thickBot="1">
      <c r="A55" s="232" t="s">
        <v>105</v>
      </c>
      <c r="B55" s="227"/>
      <c r="C55" s="239">
        <v>1</v>
      </c>
      <c r="D55" s="229" t="s">
        <v>39</v>
      </c>
      <c r="E55" s="229" t="s">
        <v>1399</v>
      </c>
      <c r="F55" s="239" t="s">
        <v>105</v>
      </c>
      <c r="G55" s="239">
        <v>4</v>
      </c>
    </row>
    <row r="56" spans="1:7" s="230" customFormat="1" ht="16.5" thickBot="1">
      <c r="A56" s="232" t="s">
        <v>105</v>
      </c>
      <c r="B56" s="227"/>
      <c r="C56" s="239">
        <v>3</v>
      </c>
      <c r="D56" s="229" t="s">
        <v>23</v>
      </c>
      <c r="E56" s="229" t="s">
        <v>20</v>
      </c>
      <c r="F56" s="239">
        <v>1653</v>
      </c>
      <c r="G56" s="239">
        <v>47</v>
      </c>
    </row>
    <row r="57" spans="1:7" s="230" customFormat="1" ht="16.5" thickBot="1">
      <c r="A57" s="232" t="s">
        <v>105</v>
      </c>
      <c r="B57" s="227"/>
      <c r="C57" s="239">
        <v>1</v>
      </c>
      <c r="D57" s="227" t="s">
        <v>1541</v>
      </c>
      <c r="E57" s="227" t="s">
        <v>1534</v>
      </c>
      <c r="F57" s="238" t="s">
        <v>105</v>
      </c>
      <c r="G57" s="239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H26" sqref="H26"/>
    </sheetView>
  </sheetViews>
  <sheetFormatPr defaultColWidth="11.421875" defaultRowHeight="12.75"/>
  <cols>
    <col min="1" max="1" width="9.140625" style="177" customWidth="1"/>
    <col min="2" max="2" width="6.140625" style="177" customWidth="1"/>
    <col min="3" max="3" width="8.00390625" style="174" customWidth="1"/>
    <col min="4" max="4" width="17.00390625" style="177" customWidth="1"/>
    <col min="5" max="5" width="15.28125" style="177" customWidth="1"/>
    <col min="6" max="6" width="6.28125" style="177" customWidth="1"/>
    <col min="7" max="7" width="9.00390625" style="174" customWidth="1"/>
    <col min="8" max="16384" width="11.421875" style="177" customWidth="1"/>
  </cols>
  <sheetData>
    <row r="1" s="176" customFormat="1" ht="20.25">
      <c r="A1" s="176" t="s">
        <v>1420</v>
      </c>
    </row>
    <row r="2" s="178" customFormat="1" ht="15.75">
      <c r="A2" s="178" t="s">
        <v>1421</v>
      </c>
    </row>
    <row r="3" spans="3:7" ht="15.75">
      <c r="C3" s="177"/>
      <c r="G3" s="177"/>
    </row>
    <row r="4" spans="1:7" ht="36.75" customHeight="1">
      <c r="A4" s="173" t="s">
        <v>1415</v>
      </c>
      <c r="B4" s="173" t="s">
        <v>97</v>
      </c>
      <c r="C4" s="173" t="s">
        <v>1416</v>
      </c>
      <c r="D4" s="173"/>
      <c r="E4" s="173"/>
      <c r="F4" s="173" t="s">
        <v>97</v>
      </c>
      <c r="G4" s="173" t="s">
        <v>1406</v>
      </c>
    </row>
    <row r="5" spans="1:7" s="175" customFormat="1" ht="16.5" thickBot="1">
      <c r="A5" s="177"/>
      <c r="B5" s="177"/>
      <c r="C5" s="174"/>
      <c r="D5" s="177"/>
      <c r="E5" s="177"/>
      <c r="G5" s="174"/>
    </row>
    <row r="6" spans="1:7" s="191" customFormat="1" ht="16.5" thickBot="1">
      <c r="A6" s="192">
        <v>2117</v>
      </c>
      <c r="B6" s="193" t="s">
        <v>3</v>
      </c>
      <c r="C6" s="193">
        <v>4</v>
      </c>
      <c r="D6" s="193" t="s">
        <v>1413</v>
      </c>
      <c r="E6" s="193" t="s">
        <v>30</v>
      </c>
      <c r="F6" s="193">
        <v>2117</v>
      </c>
      <c r="G6" s="194">
        <v>4</v>
      </c>
    </row>
    <row r="7" spans="1:7" s="175" customFormat="1" ht="16.5" thickBot="1">
      <c r="A7" s="185">
        <v>2312</v>
      </c>
      <c r="B7" s="186" t="s">
        <v>3</v>
      </c>
      <c r="C7" s="186">
        <v>1</v>
      </c>
      <c r="D7" s="186" t="s">
        <v>87</v>
      </c>
      <c r="E7" s="186" t="s">
        <v>30</v>
      </c>
      <c r="F7" s="186">
        <v>2312</v>
      </c>
      <c r="G7" s="187">
        <v>33</v>
      </c>
    </row>
    <row r="8" spans="1:7" s="175" customFormat="1" ht="16.5" thickBot="1">
      <c r="A8" s="188">
        <v>2318</v>
      </c>
      <c r="B8" s="187" t="s">
        <v>3</v>
      </c>
      <c r="C8" s="186">
        <v>1</v>
      </c>
      <c r="D8" s="187" t="s">
        <v>14</v>
      </c>
      <c r="E8" s="187" t="s">
        <v>62</v>
      </c>
      <c r="F8" s="187">
        <v>2318</v>
      </c>
      <c r="G8" s="187">
        <v>17</v>
      </c>
    </row>
    <row r="9" spans="1:7" s="175" customFormat="1" ht="18.75" customHeight="1" thickBot="1">
      <c r="A9" s="185">
        <v>2332</v>
      </c>
      <c r="B9" s="187" t="s">
        <v>3</v>
      </c>
      <c r="C9" s="186">
        <v>4</v>
      </c>
      <c r="D9" s="187" t="s">
        <v>88</v>
      </c>
      <c r="E9" s="187" t="s">
        <v>104</v>
      </c>
      <c r="F9" s="186">
        <v>2332</v>
      </c>
      <c r="G9" s="187">
        <v>22</v>
      </c>
    </row>
    <row r="10" spans="1:7" s="175" customFormat="1" ht="15.75" customHeight="1" thickBot="1">
      <c r="A10" s="188">
        <v>2339</v>
      </c>
      <c r="B10" s="187"/>
      <c r="C10" s="187">
        <v>1</v>
      </c>
      <c r="D10" s="187" t="s">
        <v>135</v>
      </c>
      <c r="E10" s="187" t="s">
        <v>136</v>
      </c>
      <c r="F10" s="187">
        <v>2246</v>
      </c>
      <c r="G10" s="187">
        <v>10</v>
      </c>
    </row>
    <row r="11" spans="1:7" s="175" customFormat="1" ht="16.5" thickBot="1">
      <c r="A11" s="188">
        <v>2557</v>
      </c>
      <c r="B11" s="187"/>
      <c r="C11" s="186">
        <v>7</v>
      </c>
      <c r="D11" s="187" t="s">
        <v>6</v>
      </c>
      <c r="E11" s="187" t="s">
        <v>7</v>
      </c>
      <c r="F11" s="187">
        <v>2340</v>
      </c>
      <c r="G11" s="187">
        <v>63</v>
      </c>
    </row>
    <row r="12" spans="1:7" s="175" customFormat="1" ht="16.5" thickBot="1">
      <c r="A12" s="188">
        <v>2735</v>
      </c>
      <c r="B12" s="187"/>
      <c r="C12" s="186">
        <v>9</v>
      </c>
      <c r="D12" s="187" t="s">
        <v>8</v>
      </c>
      <c r="E12" s="187" t="s">
        <v>9</v>
      </c>
      <c r="F12" s="187">
        <v>1959</v>
      </c>
      <c r="G12" s="187">
        <v>193</v>
      </c>
    </row>
    <row r="13" spans="1:8" ht="16.5" thickBot="1">
      <c r="A13" s="188">
        <v>2810</v>
      </c>
      <c r="B13" s="187"/>
      <c r="C13" s="186">
        <v>9</v>
      </c>
      <c r="D13" s="187" t="s">
        <v>11</v>
      </c>
      <c r="E13" s="187" t="s">
        <v>12</v>
      </c>
      <c r="F13" s="187">
        <v>2329</v>
      </c>
      <c r="G13" s="187">
        <v>235</v>
      </c>
      <c r="H13" s="175"/>
    </row>
    <row r="14" spans="1:7" ht="16.5" thickBot="1">
      <c r="A14" s="188">
        <v>4600</v>
      </c>
      <c r="B14" s="186" t="s">
        <v>3</v>
      </c>
      <c r="C14" s="186">
        <v>1</v>
      </c>
      <c r="D14" s="186" t="s">
        <v>1411</v>
      </c>
      <c r="E14" s="186" t="s">
        <v>1412</v>
      </c>
      <c r="F14" s="186">
        <v>4600</v>
      </c>
      <c r="G14" s="187">
        <v>1</v>
      </c>
    </row>
    <row r="15" spans="1:8" s="175" customFormat="1" ht="16.5" thickBot="1">
      <c r="A15" s="188">
        <v>4600</v>
      </c>
      <c r="B15" s="187" t="s">
        <v>3</v>
      </c>
      <c r="C15" s="187">
        <v>4</v>
      </c>
      <c r="D15" s="187" t="s">
        <v>162</v>
      </c>
      <c r="E15" s="187" t="s">
        <v>56</v>
      </c>
      <c r="F15" s="187">
        <v>4600</v>
      </c>
      <c r="G15" s="187">
        <v>6</v>
      </c>
      <c r="H15" s="177"/>
    </row>
    <row r="16" spans="1:7" s="175" customFormat="1" ht="16.5" thickBot="1">
      <c r="A16" s="188">
        <v>4700</v>
      </c>
      <c r="B16" s="186" t="s">
        <v>3</v>
      </c>
      <c r="C16" s="186">
        <v>1</v>
      </c>
      <c r="D16" s="186" t="s">
        <v>1410</v>
      </c>
      <c r="E16" s="186" t="s">
        <v>30</v>
      </c>
      <c r="F16" s="186">
        <v>4700</v>
      </c>
      <c r="G16" s="187">
        <v>1</v>
      </c>
    </row>
    <row r="17" spans="1:7" s="175" customFormat="1" ht="17.25" customHeight="1" thickBot="1">
      <c r="A17" s="185">
        <v>4800</v>
      </c>
      <c r="B17" s="187" t="s">
        <v>3</v>
      </c>
      <c r="C17" s="186">
        <v>3</v>
      </c>
      <c r="D17" s="187" t="s">
        <v>163</v>
      </c>
      <c r="E17" s="187" t="s">
        <v>164</v>
      </c>
      <c r="F17" s="187">
        <v>4800</v>
      </c>
      <c r="G17" s="187">
        <v>10</v>
      </c>
    </row>
    <row r="18" spans="1:7" s="175" customFormat="1" ht="18.75" customHeight="1" thickBot="1">
      <c r="A18" s="188" t="s">
        <v>105</v>
      </c>
      <c r="B18" s="187"/>
      <c r="C18" s="186">
        <v>1</v>
      </c>
      <c r="D18" s="187" t="s">
        <v>21</v>
      </c>
      <c r="E18" s="187" t="s">
        <v>22</v>
      </c>
      <c r="F18" s="187">
        <v>6500</v>
      </c>
      <c r="G18" s="187">
        <v>16</v>
      </c>
    </row>
    <row r="19" spans="1:7" s="175" customFormat="1" ht="20.25" customHeight="1" thickBot="1">
      <c r="A19" s="188" t="s">
        <v>105</v>
      </c>
      <c r="B19" s="187"/>
      <c r="C19" s="186">
        <v>1</v>
      </c>
      <c r="D19" s="187" t="s">
        <v>1398</v>
      </c>
      <c r="E19" s="187" t="s">
        <v>1399</v>
      </c>
      <c r="F19" s="187" t="s">
        <v>105</v>
      </c>
      <c r="G19" s="187">
        <v>4</v>
      </c>
    </row>
    <row r="20" spans="1:7" s="175" customFormat="1" ht="16.5" thickBot="1">
      <c r="A20" s="188" t="s">
        <v>105</v>
      </c>
      <c r="B20" s="186"/>
      <c r="C20" s="186">
        <v>1</v>
      </c>
      <c r="D20" s="187" t="s">
        <v>185</v>
      </c>
      <c r="E20" s="187" t="s">
        <v>186</v>
      </c>
      <c r="F20" s="186" t="s">
        <v>105</v>
      </c>
      <c r="G20" s="187">
        <v>2</v>
      </c>
    </row>
    <row r="21" spans="1:7" s="175" customFormat="1" ht="16.5" thickBot="1">
      <c r="A21" s="188" t="s">
        <v>105</v>
      </c>
      <c r="B21" s="186"/>
      <c r="C21" s="187">
        <v>2</v>
      </c>
      <c r="D21" s="186" t="s">
        <v>70</v>
      </c>
      <c r="E21" s="186" t="s">
        <v>63</v>
      </c>
      <c r="F21" s="186" t="s">
        <v>105</v>
      </c>
      <c r="G21" s="187">
        <v>4</v>
      </c>
    </row>
    <row r="22" spans="1:7" s="175" customFormat="1" ht="16.5" thickBot="1">
      <c r="A22" s="188" t="s">
        <v>105</v>
      </c>
      <c r="B22" s="187"/>
      <c r="C22" s="186">
        <v>5</v>
      </c>
      <c r="D22" s="187" t="s">
        <v>108</v>
      </c>
      <c r="E22" s="187" t="s">
        <v>20</v>
      </c>
      <c r="F22" s="187">
        <v>4300</v>
      </c>
      <c r="G22" s="187">
        <v>44</v>
      </c>
    </row>
    <row r="23" spans="1:7" s="175" customFormat="1" ht="16.5" thickBot="1">
      <c r="A23" s="188" t="s">
        <v>105</v>
      </c>
      <c r="B23" s="186"/>
      <c r="C23" s="186">
        <v>1</v>
      </c>
      <c r="D23" s="186" t="s">
        <v>8</v>
      </c>
      <c r="E23" s="186" t="s">
        <v>20</v>
      </c>
      <c r="F23" s="186" t="s">
        <v>105</v>
      </c>
      <c r="G23" s="187">
        <v>1</v>
      </c>
    </row>
    <row r="24" spans="1:7" s="175" customFormat="1" ht="16.5" thickBot="1">
      <c r="A24" s="188"/>
      <c r="B24" s="186"/>
      <c r="C24" s="186"/>
      <c r="D24" s="186"/>
      <c r="E24" s="186"/>
      <c r="F24" s="186"/>
      <c r="G24" s="187"/>
    </row>
    <row r="25" spans="1:8" s="191" customFormat="1" ht="17.25" customHeight="1" thickBot="1">
      <c r="A25" s="189">
        <v>1431</v>
      </c>
      <c r="B25" s="190" t="s">
        <v>3</v>
      </c>
      <c r="C25" s="190">
        <v>1</v>
      </c>
      <c r="D25" s="190" t="s">
        <v>198</v>
      </c>
      <c r="E25" s="190" t="s">
        <v>30</v>
      </c>
      <c r="F25" s="190">
        <v>1431</v>
      </c>
      <c r="G25" s="190">
        <v>31</v>
      </c>
      <c r="H25" s="175" t="s">
        <v>1422</v>
      </c>
    </row>
    <row r="26" spans="1:8" s="175" customFormat="1" ht="16.5" thickBot="1">
      <c r="A26" s="188">
        <v>1604</v>
      </c>
      <c r="B26" s="187" t="s">
        <v>3</v>
      </c>
      <c r="C26" s="186">
        <v>1</v>
      </c>
      <c r="D26" s="187" t="s">
        <v>24</v>
      </c>
      <c r="E26" s="187" t="s">
        <v>25</v>
      </c>
      <c r="F26" s="187">
        <v>1604</v>
      </c>
      <c r="G26" s="187">
        <v>14</v>
      </c>
      <c r="H26" s="191"/>
    </row>
    <row r="27" spans="1:8" ht="16.5" thickBot="1">
      <c r="A27" s="188">
        <v>1619</v>
      </c>
      <c r="B27" s="187"/>
      <c r="C27" s="187">
        <v>1</v>
      </c>
      <c r="D27" s="187" t="s">
        <v>215</v>
      </c>
      <c r="E27" s="187" t="s">
        <v>95</v>
      </c>
      <c r="F27" s="187">
        <v>1547</v>
      </c>
      <c r="G27" s="187">
        <v>45</v>
      </c>
      <c r="H27" s="175"/>
    </row>
    <row r="28" spans="1:7" ht="16.5" thickBot="1">
      <c r="A28" s="188">
        <v>1712</v>
      </c>
      <c r="B28" s="187"/>
      <c r="C28" s="187">
        <v>2</v>
      </c>
      <c r="D28" s="187" t="s">
        <v>23</v>
      </c>
      <c r="E28" s="187" t="s">
        <v>20</v>
      </c>
      <c r="F28" s="187">
        <v>1653</v>
      </c>
      <c r="G28" s="187">
        <v>44</v>
      </c>
    </row>
    <row r="29" spans="1:7" ht="16.5" thickBot="1">
      <c r="A29" s="185">
        <v>1739</v>
      </c>
      <c r="B29" s="186" t="s">
        <v>1417</v>
      </c>
      <c r="C29" s="187">
        <v>1</v>
      </c>
      <c r="D29" s="186" t="s">
        <v>230</v>
      </c>
      <c r="E29" s="186" t="s">
        <v>1418</v>
      </c>
      <c r="F29" s="186">
        <v>1739</v>
      </c>
      <c r="G29" s="187">
        <v>1</v>
      </c>
    </row>
    <row r="30" spans="1:7" ht="16.5" thickBot="1">
      <c r="A30" s="188">
        <v>1813</v>
      </c>
      <c r="B30" s="187"/>
      <c r="C30" s="186">
        <v>9</v>
      </c>
      <c r="D30" s="187" t="s">
        <v>26</v>
      </c>
      <c r="E30" s="187" t="s">
        <v>27</v>
      </c>
      <c r="F30" s="187">
        <v>1710</v>
      </c>
      <c r="G30" s="187">
        <v>43</v>
      </c>
    </row>
    <row r="31" spans="1:7" ht="16.5" thickBot="1">
      <c r="A31" s="188">
        <v>1830</v>
      </c>
      <c r="B31" s="187"/>
      <c r="C31" s="186">
        <v>9</v>
      </c>
      <c r="D31" s="187" t="s">
        <v>110</v>
      </c>
      <c r="E31" s="187" t="s">
        <v>10</v>
      </c>
      <c r="F31" s="187">
        <v>1601</v>
      </c>
      <c r="G31" s="187">
        <v>252</v>
      </c>
    </row>
    <row r="32" spans="1:7" ht="16.5" customHeight="1" thickBot="1">
      <c r="A32" s="188">
        <v>1939</v>
      </c>
      <c r="B32" s="187"/>
      <c r="C32" s="186">
        <v>1</v>
      </c>
      <c r="D32" s="187" t="s">
        <v>50</v>
      </c>
      <c r="E32" s="187" t="s">
        <v>38</v>
      </c>
      <c r="F32" s="187">
        <v>1533</v>
      </c>
      <c r="G32" s="187">
        <v>62</v>
      </c>
    </row>
    <row r="33" spans="1:7" ht="16.5" thickBot="1">
      <c r="A33" s="188">
        <v>1947</v>
      </c>
      <c r="B33" s="187"/>
      <c r="C33" s="186">
        <v>6</v>
      </c>
      <c r="D33" s="187" t="s">
        <v>78</v>
      </c>
      <c r="E33" s="187" t="s">
        <v>30</v>
      </c>
      <c r="F33" s="187">
        <v>1538</v>
      </c>
      <c r="G33" s="187">
        <v>154</v>
      </c>
    </row>
    <row r="34" spans="1:7" ht="16.5" thickBot="1">
      <c r="A34" s="188">
        <v>1957</v>
      </c>
      <c r="B34" s="187" t="s">
        <v>3</v>
      </c>
      <c r="C34" s="187">
        <v>1</v>
      </c>
      <c r="D34" s="187" t="s">
        <v>78</v>
      </c>
      <c r="E34" s="187" t="s">
        <v>28</v>
      </c>
      <c r="F34" s="187">
        <v>1957</v>
      </c>
      <c r="G34" s="187">
        <v>2</v>
      </c>
    </row>
    <row r="35" spans="1:7" ht="16.5" thickBot="1">
      <c r="A35" s="188">
        <v>2059</v>
      </c>
      <c r="B35" s="186"/>
      <c r="C35" s="186">
        <v>2</v>
      </c>
      <c r="D35" s="186" t="s">
        <v>1381</v>
      </c>
      <c r="E35" s="186" t="s">
        <v>237</v>
      </c>
      <c r="F35" s="186">
        <v>2054</v>
      </c>
      <c r="G35" s="187">
        <v>6</v>
      </c>
    </row>
    <row r="36" spans="1:7" ht="16.5" thickBot="1">
      <c r="A36" s="188">
        <v>2107</v>
      </c>
      <c r="B36" s="187"/>
      <c r="C36" s="186">
        <v>2</v>
      </c>
      <c r="D36" s="187" t="s">
        <v>215</v>
      </c>
      <c r="E36" s="187" t="s">
        <v>237</v>
      </c>
      <c r="F36" s="187">
        <v>1957</v>
      </c>
      <c r="G36" s="187">
        <v>8</v>
      </c>
    </row>
    <row r="37" spans="1:7" ht="16.5" thickBot="1">
      <c r="A37" s="188">
        <v>2127</v>
      </c>
      <c r="B37" s="187"/>
      <c r="C37" s="186">
        <v>7</v>
      </c>
      <c r="D37" s="187" t="s">
        <v>1380</v>
      </c>
      <c r="E37" s="187" t="s">
        <v>30</v>
      </c>
      <c r="F37" s="187">
        <v>1455</v>
      </c>
      <c r="G37" s="187">
        <v>105</v>
      </c>
    </row>
    <row r="38" spans="1:7" ht="16.5" thickBot="1">
      <c r="A38" s="188">
        <v>2311</v>
      </c>
      <c r="B38" s="187" t="s">
        <v>3</v>
      </c>
      <c r="C38" s="187">
        <v>1</v>
      </c>
      <c r="D38" s="187" t="s">
        <v>96</v>
      </c>
      <c r="E38" s="187" t="s">
        <v>90</v>
      </c>
      <c r="F38" s="187">
        <v>2311</v>
      </c>
      <c r="G38" s="187">
        <v>4</v>
      </c>
    </row>
    <row r="39" spans="1:7" ht="16.5" thickBot="1">
      <c r="A39" s="185">
        <v>2320</v>
      </c>
      <c r="B39" s="187" t="s">
        <v>3</v>
      </c>
      <c r="C39" s="186">
        <v>5</v>
      </c>
      <c r="D39" s="187" t="s">
        <v>55</v>
      </c>
      <c r="E39" s="187" t="s">
        <v>56</v>
      </c>
      <c r="F39" s="186">
        <v>2320</v>
      </c>
      <c r="G39" s="187">
        <v>33</v>
      </c>
    </row>
    <row r="40" spans="1:7" ht="16.5" thickBot="1">
      <c r="A40" s="188">
        <v>2343</v>
      </c>
      <c r="B40" s="187"/>
      <c r="C40" s="186">
        <v>7</v>
      </c>
      <c r="D40" s="187" t="s">
        <v>33</v>
      </c>
      <c r="E40" s="187" t="s">
        <v>7</v>
      </c>
      <c r="F40" s="187">
        <v>1738</v>
      </c>
      <c r="G40" s="187">
        <v>99</v>
      </c>
    </row>
    <row r="41" spans="1:7" ht="16.5" thickBot="1">
      <c r="A41" s="188">
        <v>2346</v>
      </c>
      <c r="B41" s="187"/>
      <c r="C41" s="187">
        <v>1</v>
      </c>
      <c r="D41" s="187" t="s">
        <v>116</v>
      </c>
      <c r="E41" s="187" t="s">
        <v>28</v>
      </c>
      <c r="F41" s="187">
        <v>1622</v>
      </c>
      <c r="G41" s="187">
        <v>34</v>
      </c>
    </row>
    <row r="42" spans="1:7" ht="16.5" thickBot="1">
      <c r="A42" s="188">
        <v>2718</v>
      </c>
      <c r="B42" s="187"/>
      <c r="C42" s="186">
        <v>4</v>
      </c>
      <c r="D42" s="187" t="s">
        <v>123</v>
      </c>
      <c r="E42" s="187" t="s">
        <v>9</v>
      </c>
      <c r="F42" s="187">
        <v>1908</v>
      </c>
      <c r="G42" s="187">
        <v>28</v>
      </c>
    </row>
    <row r="43" spans="1:7" ht="16.5" thickBot="1">
      <c r="A43" s="188">
        <v>2817</v>
      </c>
      <c r="B43" s="187"/>
      <c r="C43" s="186">
        <v>7</v>
      </c>
      <c r="D43" s="187" t="s">
        <v>39</v>
      </c>
      <c r="E43" s="187" t="s">
        <v>40</v>
      </c>
      <c r="F43" s="187">
        <v>1731</v>
      </c>
      <c r="G43" s="187">
        <v>231</v>
      </c>
    </row>
    <row r="44" spans="1:7" ht="16.5" thickBot="1">
      <c r="A44" s="188">
        <v>3300</v>
      </c>
      <c r="B44" s="187"/>
      <c r="C44" s="186">
        <v>1</v>
      </c>
      <c r="D44" s="187" t="s">
        <v>75</v>
      </c>
      <c r="E44" s="187" t="s">
        <v>76</v>
      </c>
      <c r="F44" s="187">
        <v>1838</v>
      </c>
      <c r="G44" s="187">
        <v>95</v>
      </c>
    </row>
    <row r="45" spans="1:7" ht="16.5" thickBot="1">
      <c r="A45" s="188">
        <v>4500</v>
      </c>
      <c r="B45" s="187"/>
      <c r="C45" s="187">
        <v>1</v>
      </c>
      <c r="D45" s="187" t="s">
        <v>1245</v>
      </c>
      <c r="E45" s="187" t="s">
        <v>20</v>
      </c>
      <c r="F45" s="187">
        <v>4100</v>
      </c>
      <c r="G45" s="187">
        <v>4</v>
      </c>
    </row>
    <row r="46" spans="1:7" ht="16.5" thickBot="1">
      <c r="A46" s="188">
        <v>4600</v>
      </c>
      <c r="B46" s="187"/>
      <c r="C46" s="186">
        <v>4</v>
      </c>
      <c r="D46" s="187" t="s">
        <v>57</v>
      </c>
      <c r="E46" s="187" t="s">
        <v>56</v>
      </c>
      <c r="F46" s="187">
        <v>1439</v>
      </c>
      <c r="G46" s="187">
        <v>40</v>
      </c>
    </row>
    <row r="47" spans="1:7" ht="16.5" thickBot="1">
      <c r="A47" s="188" t="s">
        <v>105</v>
      </c>
      <c r="B47" s="187"/>
      <c r="C47" s="186">
        <v>1</v>
      </c>
      <c r="D47" s="187" t="s">
        <v>39</v>
      </c>
      <c r="E47" s="187" t="s">
        <v>1399</v>
      </c>
      <c r="F47" s="187" t="s">
        <v>105</v>
      </c>
      <c r="G47" s="187">
        <v>3</v>
      </c>
    </row>
    <row r="48" spans="1:7" ht="16.5" thickBot="1">
      <c r="A48" s="188" t="s">
        <v>105</v>
      </c>
      <c r="B48" s="187"/>
      <c r="C48" s="186">
        <v>2</v>
      </c>
      <c r="D48" s="187" t="s">
        <v>29</v>
      </c>
      <c r="E48" s="187" t="s">
        <v>30</v>
      </c>
      <c r="F48" s="187">
        <v>2125</v>
      </c>
      <c r="G48" s="187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11.421875" defaultRowHeight="12.75"/>
  <cols>
    <col min="1" max="1" width="10.140625" style="145" customWidth="1"/>
    <col min="2" max="2" width="5.7109375" style="140" customWidth="1"/>
    <col min="3" max="3" width="6.8515625" style="145" customWidth="1"/>
    <col min="4" max="4" width="15.421875" style="140" customWidth="1"/>
    <col min="5" max="5" width="13.140625" style="140" customWidth="1"/>
    <col min="6" max="6" width="9.140625" style="156" customWidth="1"/>
    <col min="7" max="7" width="10.421875" style="156" customWidth="1"/>
    <col min="8" max="16384" width="11.421875" style="140" customWidth="1"/>
  </cols>
  <sheetData>
    <row r="1" spans="1:7" s="138" customFormat="1" ht="20.25">
      <c r="A1" s="143" t="s">
        <v>1407</v>
      </c>
      <c r="C1" s="143"/>
      <c r="F1" s="152"/>
      <c r="G1" s="152"/>
    </row>
    <row r="2" spans="1:7" s="139" customFormat="1" ht="12.75">
      <c r="A2" s="144"/>
      <c r="C2" s="144"/>
      <c r="F2" s="153"/>
      <c r="G2" s="153"/>
    </row>
    <row r="4" spans="1:7" s="150" customFormat="1" ht="48" customHeight="1">
      <c r="A4" s="148" t="s">
        <v>1404</v>
      </c>
      <c r="B4" s="149" t="s">
        <v>97</v>
      </c>
      <c r="C4" s="148" t="s">
        <v>1405</v>
      </c>
      <c r="D4" s="149"/>
      <c r="E4" s="149"/>
      <c r="F4" s="154" t="s">
        <v>97</v>
      </c>
      <c r="G4" s="154" t="s">
        <v>1406</v>
      </c>
    </row>
    <row r="5" spans="1:7" s="150" customFormat="1" ht="15.75">
      <c r="A5" s="148"/>
      <c r="B5" s="149"/>
      <c r="C5" s="148"/>
      <c r="D5" s="149"/>
      <c r="E5" s="149"/>
      <c r="F5" s="154"/>
      <c r="G5" s="154"/>
    </row>
    <row r="6" spans="1:7" s="166" customFormat="1" ht="15.75">
      <c r="A6" s="163">
        <v>1741</v>
      </c>
      <c r="B6" s="164" t="s">
        <v>3</v>
      </c>
      <c r="C6" s="163">
        <v>1</v>
      </c>
      <c r="D6" s="164" t="s">
        <v>575</v>
      </c>
      <c r="E6" s="164" t="s">
        <v>38</v>
      </c>
      <c r="F6" s="165">
        <v>1741</v>
      </c>
      <c r="G6" s="165">
        <v>4</v>
      </c>
    </row>
    <row r="7" spans="1:7" s="150" customFormat="1" ht="15.75">
      <c r="A7" s="160">
        <v>2025</v>
      </c>
      <c r="B7" s="161" t="s">
        <v>3</v>
      </c>
      <c r="C7" s="160">
        <v>1</v>
      </c>
      <c r="D7" s="161" t="s">
        <v>1225</v>
      </c>
      <c r="E7" s="161" t="s">
        <v>210</v>
      </c>
      <c r="F7" s="162">
        <v>2025</v>
      </c>
      <c r="G7" s="159">
        <v>1</v>
      </c>
    </row>
    <row r="8" spans="1:7" s="150" customFormat="1" ht="15.75">
      <c r="A8" s="157">
        <v>2535</v>
      </c>
      <c r="B8" s="158"/>
      <c r="C8" s="160">
        <v>9</v>
      </c>
      <c r="D8" s="158" t="s">
        <v>6</v>
      </c>
      <c r="E8" s="158" t="s">
        <v>7</v>
      </c>
      <c r="F8" s="159">
        <v>2340</v>
      </c>
      <c r="G8" s="159">
        <v>56</v>
      </c>
    </row>
    <row r="9" spans="1:7" s="150" customFormat="1" ht="15.75">
      <c r="A9" s="157">
        <v>2615</v>
      </c>
      <c r="B9" s="158"/>
      <c r="C9" s="160">
        <v>9</v>
      </c>
      <c r="D9" s="158" t="s">
        <v>8</v>
      </c>
      <c r="E9" s="158" t="s">
        <v>9</v>
      </c>
      <c r="F9" s="159">
        <v>1959</v>
      </c>
      <c r="G9" s="159">
        <v>184</v>
      </c>
    </row>
    <row r="10" spans="1:7" s="150" customFormat="1" ht="15.75">
      <c r="A10" s="157">
        <v>2915</v>
      </c>
      <c r="B10" s="158"/>
      <c r="C10" s="160">
        <v>8</v>
      </c>
      <c r="D10" s="158" t="s">
        <v>11</v>
      </c>
      <c r="E10" s="158" t="s">
        <v>12</v>
      </c>
      <c r="F10" s="159">
        <v>2329</v>
      </c>
      <c r="G10" s="159">
        <v>226</v>
      </c>
    </row>
    <row r="11" spans="1:7" s="150" customFormat="1" ht="15.75">
      <c r="A11" s="157">
        <v>3005</v>
      </c>
      <c r="B11" s="158"/>
      <c r="C11" s="157">
        <v>2</v>
      </c>
      <c r="D11" s="158" t="s">
        <v>93</v>
      </c>
      <c r="E11" s="158" t="s">
        <v>94</v>
      </c>
      <c r="F11" s="159">
        <v>2456</v>
      </c>
      <c r="G11" s="159">
        <v>39</v>
      </c>
    </row>
    <row r="12" spans="1:7" s="150" customFormat="1" ht="15.75">
      <c r="A12" s="157">
        <v>4852</v>
      </c>
      <c r="B12" s="158"/>
      <c r="C12" s="157">
        <v>1</v>
      </c>
      <c r="D12" s="158" t="s">
        <v>68</v>
      </c>
      <c r="E12" s="158" t="s">
        <v>59</v>
      </c>
      <c r="F12" s="159">
        <v>4818</v>
      </c>
      <c r="G12" s="159">
        <v>9</v>
      </c>
    </row>
    <row r="13" spans="1:7" s="150" customFormat="1" ht="15.75">
      <c r="A13" s="157" t="s">
        <v>105</v>
      </c>
      <c r="B13" s="158"/>
      <c r="C13" s="160">
        <v>2</v>
      </c>
      <c r="D13" s="158" t="s">
        <v>21</v>
      </c>
      <c r="E13" s="158" t="s">
        <v>22</v>
      </c>
      <c r="F13" s="159">
        <v>6500</v>
      </c>
      <c r="G13" s="159">
        <v>15</v>
      </c>
    </row>
    <row r="14" spans="1:7" s="150" customFormat="1" ht="15.75">
      <c r="A14" s="157" t="s">
        <v>105</v>
      </c>
      <c r="B14" s="158"/>
      <c r="C14" s="160">
        <v>6</v>
      </c>
      <c r="D14" s="158" t="s">
        <v>108</v>
      </c>
      <c r="E14" s="158" t="s">
        <v>20</v>
      </c>
      <c r="F14" s="159">
        <v>4300</v>
      </c>
      <c r="G14" s="159">
        <v>39</v>
      </c>
    </row>
    <row r="15" spans="1:7" s="150" customFormat="1" ht="15.75">
      <c r="A15" s="157" t="s">
        <v>105</v>
      </c>
      <c r="B15" s="158"/>
      <c r="C15" s="160">
        <v>1</v>
      </c>
      <c r="D15" s="158" t="s">
        <v>16</v>
      </c>
      <c r="E15" s="158" t="s">
        <v>17</v>
      </c>
      <c r="F15" s="159">
        <v>2530</v>
      </c>
      <c r="G15" s="159">
        <v>29</v>
      </c>
    </row>
    <row r="16" spans="1:7" s="150" customFormat="1" ht="15.75">
      <c r="A16" s="157" t="s">
        <v>105</v>
      </c>
      <c r="B16" s="158"/>
      <c r="C16" s="160">
        <v>3</v>
      </c>
      <c r="D16" s="158" t="s">
        <v>1398</v>
      </c>
      <c r="E16" s="158" t="s">
        <v>1399</v>
      </c>
      <c r="F16" s="159"/>
      <c r="G16" s="159">
        <v>3</v>
      </c>
    </row>
    <row r="17" spans="1:7" s="150" customFormat="1" ht="15.75">
      <c r="A17" s="157" t="s">
        <v>105</v>
      </c>
      <c r="B17" s="158"/>
      <c r="C17" s="160">
        <v>1</v>
      </c>
      <c r="D17" s="158" t="s">
        <v>189</v>
      </c>
      <c r="E17" s="158" t="s">
        <v>210</v>
      </c>
      <c r="F17" s="159"/>
      <c r="G17" s="159">
        <v>1</v>
      </c>
    </row>
    <row r="18" spans="1:7" s="150" customFormat="1" ht="15.75">
      <c r="A18" s="160" t="s">
        <v>105</v>
      </c>
      <c r="B18" s="161"/>
      <c r="C18" s="160">
        <v>1</v>
      </c>
      <c r="D18" s="161" t="s">
        <v>109</v>
      </c>
      <c r="E18" s="161" t="s">
        <v>30</v>
      </c>
      <c r="F18" s="162" t="s">
        <v>105</v>
      </c>
      <c r="G18" s="159">
        <v>5</v>
      </c>
    </row>
    <row r="19" spans="1:7" s="150" customFormat="1" ht="15.75">
      <c r="A19" s="160"/>
      <c r="B19" s="161"/>
      <c r="C19" s="160"/>
      <c r="D19" s="161"/>
      <c r="E19" s="161"/>
      <c r="F19" s="162"/>
      <c r="G19" s="159"/>
    </row>
    <row r="20" spans="1:7" s="166" customFormat="1" ht="15.75">
      <c r="A20" s="167">
        <v>1443</v>
      </c>
      <c r="B20" s="168" t="s">
        <v>3</v>
      </c>
      <c r="C20" s="167">
        <v>1</v>
      </c>
      <c r="D20" s="168" t="s">
        <v>198</v>
      </c>
      <c r="E20" s="168" t="s">
        <v>30</v>
      </c>
      <c r="F20" s="169">
        <v>1443</v>
      </c>
      <c r="G20" s="165">
        <v>30</v>
      </c>
    </row>
    <row r="21" spans="1:7" s="150" customFormat="1" ht="15.75">
      <c r="A21" s="157">
        <v>1654</v>
      </c>
      <c r="B21" s="158"/>
      <c r="C21" s="157">
        <v>1</v>
      </c>
      <c r="D21" s="158" t="s">
        <v>215</v>
      </c>
      <c r="E21" s="158" t="s">
        <v>95</v>
      </c>
      <c r="F21" s="159">
        <v>1547</v>
      </c>
      <c r="G21" s="159">
        <v>44</v>
      </c>
    </row>
    <row r="22" spans="1:7" s="150" customFormat="1" ht="15.75">
      <c r="A22" s="157">
        <v>1720</v>
      </c>
      <c r="B22" s="158"/>
      <c r="C22" s="160">
        <v>1</v>
      </c>
      <c r="D22" s="158" t="s">
        <v>24</v>
      </c>
      <c r="E22" s="158" t="s">
        <v>25</v>
      </c>
      <c r="F22" s="159">
        <v>1615</v>
      </c>
      <c r="G22" s="159">
        <v>13</v>
      </c>
    </row>
    <row r="23" spans="1:7" s="150" customFormat="1" ht="15.75">
      <c r="A23" s="157">
        <v>1735</v>
      </c>
      <c r="B23" s="158" t="s">
        <v>3</v>
      </c>
      <c r="C23" s="160">
        <v>2</v>
      </c>
      <c r="D23" s="158" t="s">
        <v>1401</v>
      </c>
      <c r="E23" s="158" t="s">
        <v>1402</v>
      </c>
      <c r="F23" s="159">
        <v>1735</v>
      </c>
      <c r="G23" s="159">
        <v>2</v>
      </c>
    </row>
    <row r="24" spans="1:7" s="150" customFormat="1" ht="14.25" customHeight="1">
      <c r="A24" s="157">
        <v>1738</v>
      </c>
      <c r="B24" s="158"/>
      <c r="C24" s="160">
        <v>8</v>
      </c>
      <c r="D24" s="158" t="s">
        <v>26</v>
      </c>
      <c r="E24" s="158" t="s">
        <v>27</v>
      </c>
      <c r="F24" s="159">
        <v>1710</v>
      </c>
      <c r="G24" s="159">
        <v>34</v>
      </c>
    </row>
    <row r="25" spans="1:7" s="150" customFormat="1" ht="15.75">
      <c r="A25" s="157">
        <v>1806</v>
      </c>
      <c r="B25" s="158"/>
      <c r="C25" s="160">
        <v>3</v>
      </c>
      <c r="D25" s="158" t="s">
        <v>50</v>
      </c>
      <c r="E25" s="158" t="s">
        <v>38</v>
      </c>
      <c r="F25" s="159">
        <v>1533</v>
      </c>
      <c r="G25" s="159">
        <v>61</v>
      </c>
    </row>
    <row r="26" spans="1:7" s="150" customFormat="1" ht="15.75">
      <c r="A26" s="157">
        <v>1830</v>
      </c>
      <c r="B26" s="158"/>
      <c r="C26" s="160">
        <v>9</v>
      </c>
      <c r="D26" s="158" t="s">
        <v>110</v>
      </c>
      <c r="E26" s="158" t="s">
        <v>10</v>
      </c>
      <c r="F26" s="159">
        <v>1601</v>
      </c>
      <c r="G26" s="159">
        <v>243</v>
      </c>
    </row>
    <row r="27" spans="1:7" s="150" customFormat="1" ht="15.75">
      <c r="A27" s="157">
        <v>1907</v>
      </c>
      <c r="B27" s="158"/>
      <c r="C27" s="160">
        <v>1</v>
      </c>
      <c r="D27" s="158" t="s">
        <v>1068</v>
      </c>
      <c r="E27" s="158" t="s">
        <v>17</v>
      </c>
      <c r="F27" s="159">
        <v>1619</v>
      </c>
      <c r="G27" s="159">
        <v>9</v>
      </c>
    </row>
    <row r="28" spans="1:7" s="150" customFormat="1" ht="15.75">
      <c r="A28" s="157">
        <v>1947</v>
      </c>
      <c r="B28" s="158"/>
      <c r="C28" s="160">
        <v>4</v>
      </c>
      <c r="D28" s="158" t="s">
        <v>78</v>
      </c>
      <c r="E28" s="158" t="s">
        <v>30</v>
      </c>
      <c r="F28" s="159">
        <v>1538</v>
      </c>
      <c r="G28" s="159">
        <v>148</v>
      </c>
    </row>
    <row r="29" spans="1:7" s="150" customFormat="1" ht="15.75">
      <c r="A29" s="157">
        <v>2106</v>
      </c>
      <c r="B29" s="158"/>
      <c r="C29" s="160">
        <v>1</v>
      </c>
      <c r="D29" s="158" t="s">
        <v>45</v>
      </c>
      <c r="E29" s="158" t="s">
        <v>17</v>
      </c>
      <c r="F29" s="159">
        <v>1713</v>
      </c>
      <c r="G29" s="159">
        <v>34</v>
      </c>
    </row>
    <row r="30" spans="1:7" s="150" customFormat="1" ht="15.75">
      <c r="A30" s="160">
        <v>2121</v>
      </c>
      <c r="B30" s="161" t="s">
        <v>3</v>
      </c>
      <c r="C30" s="160">
        <v>1</v>
      </c>
      <c r="D30" s="161" t="s">
        <v>118</v>
      </c>
      <c r="E30" s="161" t="s">
        <v>25</v>
      </c>
      <c r="F30" s="162">
        <v>2121</v>
      </c>
      <c r="G30" s="159">
        <v>6</v>
      </c>
    </row>
    <row r="31" spans="1:7" s="150" customFormat="1" ht="15.75">
      <c r="A31" s="157">
        <v>2146</v>
      </c>
      <c r="B31" s="158"/>
      <c r="C31" s="160">
        <v>5</v>
      </c>
      <c r="D31" s="158" t="s">
        <v>1380</v>
      </c>
      <c r="E31" s="158" t="s">
        <v>30</v>
      </c>
      <c r="F31" s="159">
        <v>1455</v>
      </c>
      <c r="G31" s="159">
        <v>98</v>
      </c>
    </row>
    <row r="32" spans="1:7" s="150" customFormat="1" ht="15.75">
      <c r="A32" s="157">
        <v>2147</v>
      </c>
      <c r="B32" s="158"/>
      <c r="C32" s="157">
        <v>1</v>
      </c>
      <c r="D32" s="158" t="s">
        <v>235</v>
      </c>
      <c r="E32" s="158" t="s">
        <v>228</v>
      </c>
      <c r="F32" s="159">
        <v>1847</v>
      </c>
      <c r="G32" s="159">
        <v>56</v>
      </c>
    </row>
    <row r="33" spans="1:7" s="150" customFormat="1" ht="15.75">
      <c r="A33" s="157">
        <v>2201</v>
      </c>
      <c r="B33" s="158"/>
      <c r="C33" s="160">
        <v>6</v>
      </c>
      <c r="D33" s="158" t="s">
        <v>29</v>
      </c>
      <c r="E33" s="158" t="s">
        <v>30</v>
      </c>
      <c r="F33" s="159">
        <v>2125</v>
      </c>
      <c r="G33" s="159">
        <v>45</v>
      </c>
    </row>
    <row r="34" spans="1:7" s="150" customFormat="1" ht="15.75">
      <c r="A34" s="157">
        <v>2302</v>
      </c>
      <c r="B34" s="158" t="s">
        <v>3</v>
      </c>
      <c r="C34" s="160">
        <v>1</v>
      </c>
      <c r="D34" s="158" t="s">
        <v>71</v>
      </c>
      <c r="E34" s="158" t="s">
        <v>72</v>
      </c>
      <c r="F34" s="159">
        <v>2302</v>
      </c>
      <c r="G34" s="159">
        <v>5</v>
      </c>
    </row>
    <row r="35" spans="1:7" s="150" customFormat="1" ht="15.75">
      <c r="A35" s="157">
        <v>2343</v>
      </c>
      <c r="B35" s="161" t="s">
        <v>3</v>
      </c>
      <c r="C35" s="160">
        <v>1</v>
      </c>
      <c r="D35" s="161" t="s">
        <v>36</v>
      </c>
      <c r="E35" s="161" t="s">
        <v>15</v>
      </c>
      <c r="F35" s="162">
        <v>2343</v>
      </c>
      <c r="G35" s="159">
        <v>8</v>
      </c>
    </row>
    <row r="36" spans="1:7" s="150" customFormat="1" ht="15.75">
      <c r="A36" s="157">
        <v>2410</v>
      </c>
      <c r="B36" s="158"/>
      <c r="C36" s="160">
        <v>9</v>
      </c>
      <c r="D36" s="158" t="s">
        <v>33</v>
      </c>
      <c r="E36" s="158" t="s">
        <v>7</v>
      </c>
      <c r="F36" s="159">
        <v>1738</v>
      </c>
      <c r="G36" s="159">
        <v>92</v>
      </c>
    </row>
    <row r="37" spans="1:7" s="150" customFormat="1" ht="15.75">
      <c r="A37" s="157">
        <v>2525</v>
      </c>
      <c r="B37" s="158"/>
      <c r="C37" s="160">
        <v>1</v>
      </c>
      <c r="D37" s="158" t="s">
        <v>55</v>
      </c>
      <c r="E37" s="158" t="s">
        <v>56</v>
      </c>
      <c r="F37" s="159">
        <v>2341</v>
      </c>
      <c r="G37" s="159">
        <v>28</v>
      </c>
    </row>
    <row r="38" spans="1:7" s="150" customFormat="1" ht="15.75">
      <c r="A38" s="157">
        <v>2535</v>
      </c>
      <c r="B38" s="158"/>
      <c r="C38" s="160">
        <v>4</v>
      </c>
      <c r="D38" s="158" t="s">
        <v>123</v>
      </c>
      <c r="E38" s="158" t="s">
        <v>9</v>
      </c>
      <c r="F38" s="159">
        <v>1908</v>
      </c>
      <c r="G38" s="159">
        <v>24</v>
      </c>
    </row>
    <row r="39" spans="1:7" s="150" customFormat="1" ht="15.75">
      <c r="A39" s="160">
        <v>2548</v>
      </c>
      <c r="B39" s="158" t="s">
        <v>3</v>
      </c>
      <c r="C39" s="160">
        <v>2</v>
      </c>
      <c r="D39" s="158" t="s">
        <v>270</v>
      </c>
      <c r="E39" s="158" t="s">
        <v>20</v>
      </c>
      <c r="F39" s="159">
        <v>2548</v>
      </c>
      <c r="G39" s="159">
        <v>11</v>
      </c>
    </row>
    <row r="40" spans="1:7" s="150" customFormat="1" ht="15.75">
      <c r="A40" s="157">
        <v>2835</v>
      </c>
      <c r="B40" s="158"/>
      <c r="C40" s="160">
        <v>9</v>
      </c>
      <c r="D40" s="158" t="s">
        <v>39</v>
      </c>
      <c r="E40" s="158" t="s">
        <v>40</v>
      </c>
      <c r="F40" s="159">
        <v>1731</v>
      </c>
      <c r="G40" s="159">
        <v>224</v>
      </c>
    </row>
    <row r="41" spans="1:7" s="150" customFormat="1" ht="15.75">
      <c r="A41" s="157">
        <v>3056</v>
      </c>
      <c r="B41" s="158"/>
      <c r="C41" s="160">
        <v>2</v>
      </c>
      <c r="D41" s="158" t="s">
        <v>75</v>
      </c>
      <c r="E41" s="158" t="s">
        <v>76</v>
      </c>
      <c r="F41" s="159">
        <v>1838</v>
      </c>
      <c r="G41" s="159">
        <v>94</v>
      </c>
    </row>
    <row r="42" spans="1:7" s="150" customFormat="1" ht="15.75">
      <c r="A42" s="157" t="s">
        <v>105</v>
      </c>
      <c r="B42" s="161"/>
      <c r="C42" s="160">
        <v>3</v>
      </c>
      <c r="D42" s="161" t="s">
        <v>1400</v>
      </c>
      <c r="E42" s="161" t="s">
        <v>1399</v>
      </c>
      <c r="F42" s="162"/>
      <c r="G42" s="159">
        <v>3</v>
      </c>
    </row>
    <row r="43" spans="1:7" s="150" customFormat="1" ht="15.75">
      <c r="A43" s="157" t="s">
        <v>105</v>
      </c>
      <c r="B43" s="158"/>
      <c r="C43" s="160">
        <v>2</v>
      </c>
      <c r="D43" s="158" t="s">
        <v>39</v>
      </c>
      <c r="E43" s="158" t="s">
        <v>1399</v>
      </c>
      <c r="F43" s="159"/>
      <c r="G43" s="159">
        <v>2</v>
      </c>
    </row>
    <row r="44" spans="1:7" s="150" customFormat="1" ht="15.75">
      <c r="A44" s="157" t="s">
        <v>105</v>
      </c>
      <c r="B44" s="158"/>
      <c r="C44" s="160">
        <v>1</v>
      </c>
      <c r="D44" s="158" t="s">
        <v>1403</v>
      </c>
      <c r="E44" s="158" t="s">
        <v>1402</v>
      </c>
      <c r="F44" s="159"/>
      <c r="G44" s="159">
        <v>1</v>
      </c>
    </row>
    <row r="45" spans="1:7" s="150" customFormat="1" ht="15.75">
      <c r="A45" s="160" t="s">
        <v>105</v>
      </c>
      <c r="B45" s="161"/>
      <c r="C45" s="160">
        <v>1</v>
      </c>
      <c r="D45" s="161" t="s">
        <v>1386</v>
      </c>
      <c r="E45" s="161" t="s">
        <v>426</v>
      </c>
      <c r="F45" s="162"/>
      <c r="G45" s="159">
        <v>1</v>
      </c>
    </row>
    <row r="46" spans="1:7" s="150" customFormat="1" ht="15.75">
      <c r="A46" s="160" t="s">
        <v>105</v>
      </c>
      <c r="B46" s="161"/>
      <c r="C46" s="160">
        <v>1</v>
      </c>
      <c r="D46" s="161" t="s">
        <v>74</v>
      </c>
      <c r="E46" s="161" t="s">
        <v>38</v>
      </c>
      <c r="F46" s="162">
        <v>2516</v>
      </c>
      <c r="G46" s="159">
        <v>5</v>
      </c>
    </row>
    <row r="47" spans="1:7" s="150" customFormat="1" ht="15.75">
      <c r="A47" s="157" t="s">
        <v>105</v>
      </c>
      <c r="B47" s="158"/>
      <c r="C47" s="157">
        <v>1</v>
      </c>
      <c r="D47" s="158" t="s">
        <v>23</v>
      </c>
      <c r="E47" s="158" t="s">
        <v>20</v>
      </c>
      <c r="F47" s="159">
        <v>1653</v>
      </c>
      <c r="G47" s="159">
        <v>42</v>
      </c>
    </row>
    <row r="48" spans="1:7" s="150" customFormat="1" ht="15">
      <c r="A48" s="151"/>
      <c r="C48" s="151"/>
      <c r="F48" s="155"/>
      <c r="G48" s="155"/>
    </row>
    <row r="49" spans="1:7" s="150" customFormat="1" ht="15">
      <c r="A49" s="151"/>
      <c r="C49" s="151"/>
      <c r="F49" s="155"/>
      <c r="G49" s="15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7.00390625" style="100" customWidth="1"/>
    <col min="2" max="2" width="4.00390625" style="76" customWidth="1"/>
    <col min="3" max="3" width="6.28125" style="76" customWidth="1"/>
    <col min="4" max="4" width="14.421875" style="76" customWidth="1"/>
    <col min="5" max="5" width="11.00390625" style="76" customWidth="1"/>
    <col min="6" max="6" width="7.57421875" style="75" customWidth="1"/>
    <col min="7" max="7" width="7.00390625" style="75" customWidth="1"/>
    <col min="8" max="16384" width="11.421875" style="76" customWidth="1"/>
  </cols>
  <sheetData>
    <row r="1" spans="1:7" s="73" customFormat="1" ht="20.25">
      <c r="A1" s="73" t="s">
        <v>1395</v>
      </c>
      <c r="C1" s="74"/>
      <c r="F1" s="74"/>
      <c r="G1" s="74"/>
    </row>
    <row r="2" spans="1:7" s="104" customFormat="1" ht="15">
      <c r="A2" s="103"/>
      <c r="F2" s="105"/>
      <c r="G2" s="105"/>
    </row>
    <row r="3" ht="12.75">
      <c r="C3" s="75"/>
    </row>
    <row r="4" spans="1:8" s="77" customFormat="1" ht="15.75">
      <c r="A4" s="106">
        <v>2011</v>
      </c>
      <c r="B4" s="107"/>
      <c r="C4" s="108">
        <v>2011</v>
      </c>
      <c r="D4" s="107"/>
      <c r="E4" s="107"/>
      <c r="F4" s="108" t="s">
        <v>97</v>
      </c>
      <c r="G4" s="108" t="s">
        <v>98</v>
      </c>
      <c r="H4" s="107" t="s">
        <v>99</v>
      </c>
    </row>
    <row r="5" spans="1:8" s="77" customFormat="1" ht="31.5">
      <c r="A5" s="106" t="s">
        <v>100</v>
      </c>
      <c r="B5" s="107" t="s">
        <v>3</v>
      </c>
      <c r="C5" s="108" t="s">
        <v>101</v>
      </c>
      <c r="D5" s="107"/>
      <c r="E5" s="107"/>
      <c r="F5" s="108"/>
      <c r="G5" s="108" t="s">
        <v>101</v>
      </c>
      <c r="H5" s="107" t="s">
        <v>102</v>
      </c>
    </row>
    <row r="7" spans="1:8" s="109" customFormat="1" ht="12.75">
      <c r="A7" s="110">
        <v>1839</v>
      </c>
      <c r="B7" s="111"/>
      <c r="C7" s="112">
        <v>1</v>
      </c>
      <c r="D7" s="113" t="s">
        <v>436</v>
      </c>
      <c r="E7" s="113" t="s">
        <v>437</v>
      </c>
      <c r="F7" s="114" t="s">
        <v>346</v>
      </c>
      <c r="G7" s="101">
        <v>10</v>
      </c>
      <c r="H7" s="110" t="s">
        <v>99</v>
      </c>
    </row>
    <row r="8" spans="1:8" ht="12.75">
      <c r="A8" s="85">
        <v>1847</v>
      </c>
      <c r="B8" s="78"/>
      <c r="C8" s="84">
        <v>1</v>
      </c>
      <c r="D8" s="82" t="s">
        <v>143</v>
      </c>
      <c r="E8" s="82" t="s">
        <v>343</v>
      </c>
      <c r="F8" s="87" t="s">
        <v>344</v>
      </c>
      <c r="G8" s="101">
        <v>11</v>
      </c>
      <c r="H8" s="85" t="s">
        <v>99</v>
      </c>
    </row>
    <row r="9" spans="1:8" ht="12.75">
      <c r="A9" s="84">
        <v>2054</v>
      </c>
      <c r="B9" s="80" t="s">
        <v>3</v>
      </c>
      <c r="C9" s="84">
        <v>4</v>
      </c>
      <c r="D9" s="84" t="s">
        <v>183</v>
      </c>
      <c r="E9" s="84" t="s">
        <v>20</v>
      </c>
      <c r="F9" s="89">
        <v>2054</v>
      </c>
      <c r="G9" s="101">
        <v>9</v>
      </c>
      <c r="H9" s="84" t="s">
        <v>99</v>
      </c>
    </row>
    <row r="10" spans="1:8" ht="12.75">
      <c r="A10" s="82">
        <v>2513</v>
      </c>
      <c r="B10" s="78"/>
      <c r="C10" s="84">
        <v>5</v>
      </c>
      <c r="D10" s="82" t="s">
        <v>6</v>
      </c>
      <c r="E10" s="82" t="s">
        <v>7</v>
      </c>
      <c r="F10" s="87">
        <v>2340</v>
      </c>
      <c r="G10" s="101">
        <v>47</v>
      </c>
      <c r="H10" s="82" t="s">
        <v>99</v>
      </c>
    </row>
    <row r="11" spans="1:8" ht="12.75">
      <c r="A11" s="82">
        <v>2554</v>
      </c>
      <c r="B11" s="78"/>
      <c r="C11" s="84">
        <v>9</v>
      </c>
      <c r="D11" s="82" t="s">
        <v>8</v>
      </c>
      <c r="E11" s="82" t="s">
        <v>9</v>
      </c>
      <c r="F11" s="87">
        <v>1959</v>
      </c>
      <c r="G11" s="101">
        <v>175</v>
      </c>
      <c r="H11" s="82" t="s">
        <v>99</v>
      </c>
    </row>
    <row r="12" spans="1:8" ht="25.5">
      <c r="A12" s="85">
        <v>2651</v>
      </c>
      <c r="B12" s="78" t="s">
        <v>3</v>
      </c>
      <c r="C12" s="84">
        <v>2</v>
      </c>
      <c r="D12" s="82" t="s">
        <v>88</v>
      </c>
      <c r="E12" s="82" t="s">
        <v>104</v>
      </c>
      <c r="F12" s="89">
        <v>2651</v>
      </c>
      <c r="G12" s="101">
        <v>18</v>
      </c>
      <c r="H12" s="85" t="s">
        <v>99</v>
      </c>
    </row>
    <row r="13" spans="1:8" ht="12.75">
      <c r="A13" s="82">
        <v>2651</v>
      </c>
      <c r="B13" s="78"/>
      <c r="C13" s="84">
        <v>9</v>
      </c>
      <c r="D13" s="82" t="s">
        <v>11</v>
      </c>
      <c r="E13" s="82" t="s">
        <v>12</v>
      </c>
      <c r="F13" s="87">
        <v>2329</v>
      </c>
      <c r="G13" s="101">
        <v>218</v>
      </c>
      <c r="H13" s="82" t="s">
        <v>99</v>
      </c>
    </row>
    <row r="14" spans="1:8" ht="12.75">
      <c r="A14" s="82">
        <v>2836</v>
      </c>
      <c r="B14" s="98" t="s">
        <v>3</v>
      </c>
      <c r="C14" s="84">
        <v>1</v>
      </c>
      <c r="D14" s="98" t="s">
        <v>1384</v>
      </c>
      <c r="E14" s="98" t="s">
        <v>1385</v>
      </c>
      <c r="F14" s="88" t="s">
        <v>1393</v>
      </c>
      <c r="G14" s="101">
        <v>1</v>
      </c>
      <c r="H14" s="98" t="s">
        <v>99</v>
      </c>
    </row>
    <row r="15" spans="1:8" ht="25.5">
      <c r="A15" s="82">
        <v>3600</v>
      </c>
      <c r="B15" s="81" t="s">
        <v>3</v>
      </c>
      <c r="C15" s="84">
        <v>1</v>
      </c>
      <c r="D15" s="83" t="s">
        <v>191</v>
      </c>
      <c r="E15" s="83" t="s">
        <v>186</v>
      </c>
      <c r="F15" s="88" t="s">
        <v>1389</v>
      </c>
      <c r="G15" s="101">
        <v>4</v>
      </c>
      <c r="H15" s="86" t="s">
        <v>99</v>
      </c>
    </row>
    <row r="16" spans="1:8" ht="12.75">
      <c r="A16" s="82">
        <v>5000</v>
      </c>
      <c r="B16" s="78"/>
      <c r="C16" s="84">
        <v>3</v>
      </c>
      <c r="D16" s="82" t="s">
        <v>108</v>
      </c>
      <c r="E16" s="82" t="s">
        <v>20</v>
      </c>
      <c r="F16" s="87" t="s">
        <v>174</v>
      </c>
      <c r="G16" s="101">
        <v>33</v>
      </c>
      <c r="H16" s="82" t="s">
        <v>99</v>
      </c>
    </row>
    <row r="17" spans="1:8" ht="12.75">
      <c r="A17" s="82">
        <v>5115</v>
      </c>
      <c r="B17" s="98" t="s">
        <v>3</v>
      </c>
      <c r="C17" s="84">
        <v>1</v>
      </c>
      <c r="D17" s="98" t="s">
        <v>1388</v>
      </c>
      <c r="E17" s="98" t="s">
        <v>7</v>
      </c>
      <c r="F17" s="88" t="s">
        <v>1391</v>
      </c>
      <c r="G17" s="101">
        <v>1</v>
      </c>
      <c r="H17" s="98" t="s">
        <v>99</v>
      </c>
    </row>
    <row r="18" spans="1:8" ht="12.75">
      <c r="A18" s="115" t="s">
        <v>105</v>
      </c>
      <c r="B18" s="78"/>
      <c r="C18" s="84">
        <v>1</v>
      </c>
      <c r="D18" s="82" t="s">
        <v>21</v>
      </c>
      <c r="E18" s="82" t="s">
        <v>22</v>
      </c>
      <c r="F18" s="87">
        <v>6500</v>
      </c>
      <c r="G18" s="101">
        <v>13</v>
      </c>
      <c r="H18" s="82" t="s">
        <v>99</v>
      </c>
    </row>
    <row r="19" spans="1:8" ht="12.75">
      <c r="A19" s="115" t="s">
        <v>105</v>
      </c>
      <c r="B19" s="78"/>
      <c r="C19" s="84">
        <v>2</v>
      </c>
      <c r="D19" s="82" t="s">
        <v>14</v>
      </c>
      <c r="E19" s="82" t="s">
        <v>62</v>
      </c>
      <c r="F19" s="90" t="s">
        <v>138</v>
      </c>
      <c r="G19" s="101">
        <v>16</v>
      </c>
      <c r="H19" s="82" t="s">
        <v>99</v>
      </c>
    </row>
    <row r="20" spans="1:8" ht="12.75">
      <c r="A20" s="115" t="s">
        <v>105</v>
      </c>
      <c r="B20" s="78"/>
      <c r="C20" s="84">
        <v>1</v>
      </c>
      <c r="D20" s="82" t="s">
        <v>16</v>
      </c>
      <c r="E20" s="82" t="s">
        <v>17</v>
      </c>
      <c r="F20" s="87">
        <v>2530</v>
      </c>
      <c r="G20" s="101">
        <v>28</v>
      </c>
      <c r="H20" s="82" t="s">
        <v>99</v>
      </c>
    </row>
    <row r="21" spans="1:8" ht="12.75">
      <c r="A21" s="115" t="s">
        <v>105</v>
      </c>
      <c r="B21" s="78"/>
      <c r="C21" s="84">
        <v>1</v>
      </c>
      <c r="D21" s="82" t="s">
        <v>79</v>
      </c>
      <c r="E21" s="82" t="s">
        <v>30</v>
      </c>
      <c r="F21" s="87" t="s">
        <v>105</v>
      </c>
      <c r="G21" s="101">
        <v>3</v>
      </c>
      <c r="H21" s="82" t="s">
        <v>99</v>
      </c>
    </row>
    <row r="22" spans="1:8" ht="12.75">
      <c r="A22" s="115" t="s">
        <v>105</v>
      </c>
      <c r="B22" s="78"/>
      <c r="C22" s="84">
        <v>1</v>
      </c>
      <c r="D22" s="82" t="s">
        <v>184</v>
      </c>
      <c r="E22" s="82" t="s">
        <v>9</v>
      </c>
      <c r="F22" s="87">
        <v>2227</v>
      </c>
      <c r="G22" s="101">
        <v>45</v>
      </c>
      <c r="H22" s="82" t="s">
        <v>99</v>
      </c>
    </row>
    <row r="23" spans="1:8" ht="12.75">
      <c r="A23" s="116" t="s">
        <v>105</v>
      </c>
      <c r="B23" s="98"/>
      <c r="C23" s="84">
        <v>1</v>
      </c>
      <c r="D23" s="98" t="s">
        <v>1378</v>
      </c>
      <c r="E23" s="98" t="s">
        <v>1379</v>
      </c>
      <c r="F23" s="117" t="s">
        <v>105</v>
      </c>
      <c r="G23" s="101">
        <v>1</v>
      </c>
      <c r="H23" s="98" t="s">
        <v>99</v>
      </c>
    </row>
    <row r="24" spans="1:8" ht="12.75">
      <c r="A24" s="116"/>
      <c r="B24" s="98"/>
      <c r="C24" s="84"/>
      <c r="D24" s="98"/>
      <c r="E24" s="98"/>
      <c r="F24" s="117"/>
      <c r="G24" s="101"/>
      <c r="H24" s="98"/>
    </row>
    <row r="25" spans="1:8" s="109" customFormat="1" ht="12.75">
      <c r="A25" s="113">
        <v>1456</v>
      </c>
      <c r="B25" s="111" t="s">
        <v>3</v>
      </c>
      <c r="C25" s="112">
        <v>1</v>
      </c>
      <c r="D25" s="113" t="s">
        <v>196</v>
      </c>
      <c r="E25" s="113" t="s">
        <v>28</v>
      </c>
      <c r="F25" s="114">
        <v>1456</v>
      </c>
      <c r="G25" s="118">
        <v>7</v>
      </c>
      <c r="H25" s="113" t="s">
        <v>102</v>
      </c>
    </row>
    <row r="26" spans="1:8" s="109" customFormat="1" ht="12.75">
      <c r="A26" s="82">
        <v>1615</v>
      </c>
      <c r="B26" s="78" t="s">
        <v>3</v>
      </c>
      <c r="C26" s="84">
        <v>4</v>
      </c>
      <c r="D26" s="82" t="s">
        <v>24</v>
      </c>
      <c r="E26" s="82" t="s">
        <v>25</v>
      </c>
      <c r="F26" s="87">
        <v>1615</v>
      </c>
      <c r="G26" s="101">
        <v>12</v>
      </c>
      <c r="H26" s="82" t="s">
        <v>102</v>
      </c>
    </row>
    <row r="27" spans="1:8" ht="12.75">
      <c r="A27" s="82">
        <v>1710</v>
      </c>
      <c r="B27" s="78" t="s">
        <v>3</v>
      </c>
      <c r="C27" s="84">
        <v>8</v>
      </c>
      <c r="D27" s="82" t="s">
        <v>26</v>
      </c>
      <c r="E27" s="82" t="s">
        <v>27</v>
      </c>
      <c r="F27" s="87">
        <v>1710</v>
      </c>
      <c r="G27" s="101">
        <v>26</v>
      </c>
      <c r="H27" s="82" t="s">
        <v>102</v>
      </c>
    </row>
    <row r="28" spans="1:8" ht="12.75">
      <c r="A28" s="82">
        <v>1713</v>
      </c>
      <c r="B28" s="78" t="s">
        <v>3</v>
      </c>
      <c r="C28" s="84">
        <v>5</v>
      </c>
      <c r="D28" s="82" t="s">
        <v>45</v>
      </c>
      <c r="E28" s="82" t="s">
        <v>17</v>
      </c>
      <c r="F28" s="87">
        <v>1713</v>
      </c>
      <c r="G28" s="101">
        <v>33</v>
      </c>
      <c r="H28" s="82" t="s">
        <v>102</v>
      </c>
    </row>
    <row r="29" spans="1:8" ht="12.75">
      <c r="A29" s="82">
        <v>1714</v>
      </c>
      <c r="B29" s="78" t="s">
        <v>3</v>
      </c>
      <c r="C29" s="84">
        <v>1</v>
      </c>
      <c r="D29" s="82" t="s">
        <v>547</v>
      </c>
      <c r="E29" s="82" t="s">
        <v>291</v>
      </c>
      <c r="F29" s="87">
        <v>1714</v>
      </c>
      <c r="G29" s="101">
        <v>4</v>
      </c>
      <c r="H29" s="82" t="s">
        <v>102</v>
      </c>
    </row>
    <row r="30" spans="1:8" ht="12.75">
      <c r="A30" s="82">
        <v>1739</v>
      </c>
      <c r="B30" s="78" t="s">
        <v>3</v>
      </c>
      <c r="C30" s="84">
        <v>1</v>
      </c>
      <c r="D30" s="82" t="s">
        <v>31</v>
      </c>
      <c r="E30" s="82" t="s">
        <v>30</v>
      </c>
      <c r="F30" s="87">
        <v>1739</v>
      </c>
      <c r="G30" s="101">
        <v>26</v>
      </c>
      <c r="H30" s="82" t="s">
        <v>102</v>
      </c>
    </row>
    <row r="31" spans="1:8" ht="12.75">
      <c r="A31" s="82">
        <v>1813</v>
      </c>
      <c r="B31" s="78"/>
      <c r="C31" s="84">
        <v>9</v>
      </c>
      <c r="D31" s="82" t="s">
        <v>110</v>
      </c>
      <c r="E31" s="82" t="s">
        <v>10</v>
      </c>
      <c r="F31" s="87">
        <v>1601</v>
      </c>
      <c r="G31" s="101">
        <v>234</v>
      </c>
      <c r="H31" s="82" t="s">
        <v>102</v>
      </c>
    </row>
    <row r="32" spans="1:8" ht="12.75">
      <c r="A32" s="84">
        <v>1840</v>
      </c>
      <c r="B32" s="80" t="s">
        <v>3</v>
      </c>
      <c r="C32" s="84">
        <v>3</v>
      </c>
      <c r="D32" s="84" t="s">
        <v>37</v>
      </c>
      <c r="E32" s="84" t="s">
        <v>38</v>
      </c>
      <c r="F32" s="89">
        <v>1840</v>
      </c>
      <c r="G32" s="101">
        <v>15</v>
      </c>
      <c r="H32" s="84" t="s">
        <v>102</v>
      </c>
    </row>
    <row r="33" spans="1:8" ht="12.75">
      <c r="A33" s="82">
        <v>1918</v>
      </c>
      <c r="B33" s="78"/>
      <c r="C33" s="84">
        <v>7</v>
      </c>
      <c r="D33" s="82" t="s">
        <v>78</v>
      </c>
      <c r="E33" s="82" t="s">
        <v>30</v>
      </c>
      <c r="F33" s="87">
        <v>1538</v>
      </c>
      <c r="G33" s="101">
        <v>144</v>
      </c>
      <c r="H33" s="82" t="s">
        <v>102</v>
      </c>
    </row>
    <row r="34" spans="1:8" ht="12.75">
      <c r="A34" s="82">
        <v>1920</v>
      </c>
      <c r="B34" s="78"/>
      <c r="C34" s="84">
        <v>1</v>
      </c>
      <c r="D34" s="82" t="s">
        <v>50</v>
      </c>
      <c r="E34" s="82" t="s">
        <v>38</v>
      </c>
      <c r="F34" s="87">
        <v>1533</v>
      </c>
      <c r="G34" s="101">
        <v>58</v>
      </c>
      <c r="H34" s="82" t="s">
        <v>102</v>
      </c>
    </row>
    <row r="35" spans="1:8" ht="12.75">
      <c r="A35" s="82">
        <v>1957</v>
      </c>
      <c r="B35" s="78" t="s">
        <v>3</v>
      </c>
      <c r="C35" s="84">
        <v>5</v>
      </c>
      <c r="D35" s="82" t="s">
        <v>215</v>
      </c>
      <c r="E35" s="82" t="s">
        <v>237</v>
      </c>
      <c r="F35" s="87">
        <v>1957</v>
      </c>
      <c r="G35" s="101">
        <v>6</v>
      </c>
      <c r="H35" s="82" t="s">
        <v>102</v>
      </c>
    </row>
    <row r="36" spans="1:8" ht="12.75">
      <c r="A36" s="82">
        <v>2002</v>
      </c>
      <c r="B36" s="98" t="s">
        <v>3</v>
      </c>
      <c r="C36" s="84">
        <v>1</v>
      </c>
      <c r="D36" s="98" t="s">
        <v>1386</v>
      </c>
      <c r="E36" s="98" t="s">
        <v>1387</v>
      </c>
      <c r="F36" s="88" t="s">
        <v>1170</v>
      </c>
      <c r="G36" s="101">
        <v>1</v>
      </c>
      <c r="H36" s="98" t="s">
        <v>102</v>
      </c>
    </row>
    <row r="37" spans="1:8" ht="12.75">
      <c r="A37" s="82">
        <v>2015</v>
      </c>
      <c r="B37" s="78" t="s">
        <v>3</v>
      </c>
      <c r="C37" s="84">
        <v>3</v>
      </c>
      <c r="D37" s="82" t="s">
        <v>121</v>
      </c>
      <c r="E37" s="82" t="s">
        <v>17</v>
      </c>
      <c r="F37" s="87">
        <v>2015</v>
      </c>
      <c r="G37" s="101">
        <v>29</v>
      </c>
      <c r="H37" s="82" t="s">
        <v>102</v>
      </c>
    </row>
    <row r="38" spans="1:8" ht="12.75">
      <c r="A38" s="82">
        <v>2016</v>
      </c>
      <c r="B38" s="78"/>
      <c r="C38" s="84">
        <v>1</v>
      </c>
      <c r="D38" s="82" t="s">
        <v>1068</v>
      </c>
      <c r="E38" s="82" t="s">
        <v>17</v>
      </c>
      <c r="F38" s="87">
        <v>1619</v>
      </c>
      <c r="G38" s="101">
        <v>8</v>
      </c>
      <c r="H38" s="82" t="s">
        <v>102</v>
      </c>
    </row>
    <row r="39" spans="1:8" ht="12.75">
      <c r="A39" s="82">
        <v>2054</v>
      </c>
      <c r="B39" s="98" t="s">
        <v>3</v>
      </c>
      <c r="C39" s="84">
        <v>4</v>
      </c>
      <c r="D39" s="98" t="s">
        <v>1381</v>
      </c>
      <c r="E39" s="98" t="s">
        <v>237</v>
      </c>
      <c r="F39" s="88" t="s">
        <v>666</v>
      </c>
      <c r="G39" s="101">
        <v>4</v>
      </c>
      <c r="H39" s="98" t="s">
        <v>102</v>
      </c>
    </row>
    <row r="40" spans="1:8" ht="12.75">
      <c r="A40" s="82">
        <v>2100</v>
      </c>
      <c r="B40" s="98" t="s">
        <v>3</v>
      </c>
      <c r="C40" s="84">
        <v>1</v>
      </c>
      <c r="D40" s="98" t="s">
        <v>24</v>
      </c>
      <c r="E40" s="98" t="s">
        <v>237</v>
      </c>
      <c r="F40" s="88" t="s">
        <v>1392</v>
      </c>
      <c r="G40" s="101">
        <v>1</v>
      </c>
      <c r="H40" s="98" t="s">
        <v>102</v>
      </c>
    </row>
    <row r="41" spans="1:8" ht="12.75">
      <c r="A41" s="82">
        <v>2114</v>
      </c>
      <c r="B41" s="78"/>
      <c r="C41" s="84">
        <v>6</v>
      </c>
      <c r="D41" s="82" t="s">
        <v>1380</v>
      </c>
      <c r="E41" s="82" t="s">
        <v>30</v>
      </c>
      <c r="F41" s="87">
        <v>1455</v>
      </c>
      <c r="G41" s="101">
        <v>93</v>
      </c>
      <c r="H41" s="82" t="s">
        <v>102</v>
      </c>
    </row>
    <row r="42" spans="1:8" ht="12.75">
      <c r="A42" s="82">
        <v>2125</v>
      </c>
      <c r="B42" s="78" t="s">
        <v>3</v>
      </c>
      <c r="C42" s="84">
        <v>5</v>
      </c>
      <c r="D42" s="82" t="s">
        <v>29</v>
      </c>
      <c r="E42" s="82" t="s">
        <v>30</v>
      </c>
      <c r="F42" s="87">
        <v>2125</v>
      </c>
      <c r="G42" s="101">
        <v>39</v>
      </c>
      <c r="H42" s="82" t="s">
        <v>102</v>
      </c>
    </row>
    <row r="43" spans="1:8" ht="12.75">
      <c r="A43" s="85">
        <v>2131</v>
      </c>
      <c r="B43" s="80" t="s">
        <v>3</v>
      </c>
      <c r="C43" s="84">
        <v>2</v>
      </c>
      <c r="D43" s="85" t="s">
        <v>34</v>
      </c>
      <c r="E43" s="85" t="s">
        <v>35</v>
      </c>
      <c r="F43" s="89">
        <v>2131</v>
      </c>
      <c r="G43" s="101">
        <v>19</v>
      </c>
      <c r="H43" s="85" t="s">
        <v>102</v>
      </c>
    </row>
    <row r="44" spans="1:8" ht="12.75">
      <c r="A44" s="82">
        <v>2223</v>
      </c>
      <c r="B44" s="78" t="s">
        <v>3</v>
      </c>
      <c r="C44" s="84">
        <v>1</v>
      </c>
      <c r="D44" s="82" t="s">
        <v>1242</v>
      </c>
      <c r="E44" s="82" t="s">
        <v>248</v>
      </c>
      <c r="F44" s="87">
        <v>2223</v>
      </c>
      <c r="G44" s="101">
        <v>21</v>
      </c>
      <c r="H44" s="82" t="s">
        <v>102</v>
      </c>
    </row>
    <row r="45" spans="1:8" ht="12.75">
      <c r="A45" s="82">
        <v>2224</v>
      </c>
      <c r="B45" s="78"/>
      <c r="C45" s="84">
        <v>1</v>
      </c>
      <c r="D45" s="82" t="s">
        <v>1075</v>
      </c>
      <c r="E45" s="82" t="s">
        <v>228</v>
      </c>
      <c r="F45" s="87">
        <v>2217</v>
      </c>
      <c r="G45" s="101">
        <v>26</v>
      </c>
      <c r="H45" s="82" t="s">
        <v>102</v>
      </c>
    </row>
    <row r="46" spans="1:8" ht="12.75">
      <c r="A46" s="84">
        <v>2305</v>
      </c>
      <c r="B46" s="80" t="s">
        <v>3</v>
      </c>
      <c r="C46" s="84">
        <v>3</v>
      </c>
      <c r="D46" s="84" t="s">
        <v>73</v>
      </c>
      <c r="E46" s="84" t="s">
        <v>38</v>
      </c>
      <c r="F46" s="89">
        <v>2305</v>
      </c>
      <c r="G46" s="101">
        <v>11</v>
      </c>
      <c r="H46" s="84" t="s">
        <v>102</v>
      </c>
    </row>
    <row r="47" spans="1:8" ht="12.75">
      <c r="A47" s="82">
        <v>2339</v>
      </c>
      <c r="B47" s="78"/>
      <c r="C47" s="84">
        <v>7</v>
      </c>
      <c r="D47" s="82" t="s">
        <v>33</v>
      </c>
      <c r="E47" s="82" t="s">
        <v>7</v>
      </c>
      <c r="F47" s="87">
        <v>1738</v>
      </c>
      <c r="G47" s="101">
        <v>83</v>
      </c>
      <c r="H47" s="82" t="s">
        <v>102</v>
      </c>
    </row>
    <row r="48" spans="1:8" ht="12.75">
      <c r="A48" s="82">
        <v>2340</v>
      </c>
      <c r="B48" s="79" t="s">
        <v>3</v>
      </c>
      <c r="C48" s="84">
        <v>1</v>
      </c>
      <c r="D48" s="79" t="s">
        <v>71</v>
      </c>
      <c r="E48" s="79" t="s">
        <v>72</v>
      </c>
      <c r="F48" s="88" t="s">
        <v>250</v>
      </c>
      <c r="G48" s="101">
        <v>4</v>
      </c>
      <c r="H48" s="79" t="s">
        <v>102</v>
      </c>
    </row>
    <row r="49" spans="1:8" ht="12.75">
      <c r="A49" s="82">
        <v>2350</v>
      </c>
      <c r="B49" s="78" t="s">
        <v>3</v>
      </c>
      <c r="C49" s="84">
        <v>3</v>
      </c>
      <c r="D49" s="82" t="s">
        <v>46</v>
      </c>
      <c r="E49" s="82" t="s">
        <v>17</v>
      </c>
      <c r="F49" s="87">
        <v>2350</v>
      </c>
      <c r="G49" s="101">
        <v>15</v>
      </c>
      <c r="H49" s="82" t="s">
        <v>102</v>
      </c>
    </row>
    <row r="50" spans="1:8" ht="12.75">
      <c r="A50" s="82">
        <v>2351</v>
      </c>
      <c r="B50" s="78"/>
      <c r="C50" s="84">
        <v>3</v>
      </c>
      <c r="D50" s="82" t="s">
        <v>42</v>
      </c>
      <c r="E50" s="82" t="s">
        <v>15</v>
      </c>
      <c r="F50" s="87">
        <v>2255</v>
      </c>
      <c r="G50" s="101">
        <v>8</v>
      </c>
      <c r="H50" s="82" t="s">
        <v>102</v>
      </c>
    </row>
    <row r="51" spans="1:8" ht="12.75">
      <c r="A51" s="82">
        <v>2404</v>
      </c>
      <c r="B51" s="98" t="s">
        <v>3</v>
      </c>
      <c r="C51" s="84">
        <v>7</v>
      </c>
      <c r="D51" s="98" t="s">
        <v>36</v>
      </c>
      <c r="E51" s="98" t="s">
        <v>15</v>
      </c>
      <c r="F51" s="88" t="s">
        <v>252</v>
      </c>
      <c r="G51" s="101">
        <v>7</v>
      </c>
      <c r="H51" s="98" t="s">
        <v>102</v>
      </c>
    </row>
    <row r="52" spans="1:8" ht="12.75">
      <c r="A52" s="82">
        <v>2416</v>
      </c>
      <c r="B52" s="78" t="s">
        <v>3</v>
      </c>
      <c r="C52" s="84">
        <v>3</v>
      </c>
      <c r="D52" s="82" t="s">
        <v>119</v>
      </c>
      <c r="E52" s="82" t="s">
        <v>25</v>
      </c>
      <c r="F52" s="87">
        <v>2416</v>
      </c>
      <c r="G52" s="101">
        <v>9</v>
      </c>
      <c r="H52" s="82" t="s">
        <v>102</v>
      </c>
    </row>
    <row r="53" spans="1:8" ht="12.75">
      <c r="A53" s="84">
        <v>2502</v>
      </c>
      <c r="B53" s="80"/>
      <c r="C53" s="84">
        <v>1</v>
      </c>
      <c r="D53" s="84" t="s">
        <v>118</v>
      </c>
      <c r="E53" s="84" t="s">
        <v>25</v>
      </c>
      <c r="F53" s="89">
        <v>2416</v>
      </c>
      <c r="G53" s="101">
        <v>5</v>
      </c>
      <c r="H53" s="84" t="s">
        <v>102</v>
      </c>
    </row>
    <row r="54" spans="1:8" ht="12.75">
      <c r="A54" s="82">
        <v>2520</v>
      </c>
      <c r="B54" s="98" t="s">
        <v>3</v>
      </c>
      <c r="C54" s="84">
        <v>1</v>
      </c>
      <c r="D54" s="98" t="s">
        <v>29</v>
      </c>
      <c r="E54" s="98" t="s">
        <v>1382</v>
      </c>
      <c r="F54" s="88" t="s">
        <v>303</v>
      </c>
      <c r="G54" s="101">
        <v>1</v>
      </c>
      <c r="H54" s="98" t="s">
        <v>102</v>
      </c>
    </row>
    <row r="55" spans="1:8" ht="12.75">
      <c r="A55" s="82">
        <v>2649</v>
      </c>
      <c r="B55" s="78"/>
      <c r="C55" s="84">
        <v>9</v>
      </c>
      <c r="D55" s="82" t="s">
        <v>39</v>
      </c>
      <c r="E55" s="82" t="s">
        <v>40</v>
      </c>
      <c r="F55" s="87">
        <v>1731</v>
      </c>
      <c r="G55" s="101">
        <v>215</v>
      </c>
      <c r="H55" s="82" t="s">
        <v>102</v>
      </c>
    </row>
    <row r="56" spans="1:8" ht="12.75">
      <c r="A56" s="82">
        <v>2651</v>
      </c>
      <c r="B56" s="78"/>
      <c r="C56" s="84">
        <v>2</v>
      </c>
      <c r="D56" s="82" t="s">
        <v>57</v>
      </c>
      <c r="E56" s="82" t="s">
        <v>56</v>
      </c>
      <c r="F56" s="87">
        <v>1439</v>
      </c>
      <c r="G56" s="101">
        <v>36</v>
      </c>
      <c r="H56" s="82" t="s">
        <v>102</v>
      </c>
    </row>
    <row r="57" spans="1:8" ht="12.75">
      <c r="A57" s="82">
        <v>2800</v>
      </c>
      <c r="B57" s="78"/>
      <c r="C57" s="84">
        <v>1</v>
      </c>
      <c r="D57" s="82" t="s">
        <v>123</v>
      </c>
      <c r="E57" s="82" t="s">
        <v>9</v>
      </c>
      <c r="F57" s="87">
        <v>1908</v>
      </c>
      <c r="G57" s="101">
        <v>20</v>
      </c>
      <c r="H57" s="82" t="s">
        <v>102</v>
      </c>
    </row>
    <row r="58" spans="1:8" ht="12.75">
      <c r="A58" s="85">
        <v>2804</v>
      </c>
      <c r="B58" s="78"/>
      <c r="C58" s="84">
        <v>3</v>
      </c>
      <c r="D58" s="82" t="s">
        <v>270</v>
      </c>
      <c r="E58" s="82" t="s">
        <v>20</v>
      </c>
      <c r="F58" s="90" t="s">
        <v>269</v>
      </c>
      <c r="G58" s="101">
        <v>9</v>
      </c>
      <c r="H58" s="85" t="s">
        <v>102</v>
      </c>
    </row>
    <row r="59" spans="1:8" ht="12.75">
      <c r="A59" s="82">
        <v>2818</v>
      </c>
      <c r="B59" s="79" t="s">
        <v>3</v>
      </c>
      <c r="C59" s="84">
        <v>1</v>
      </c>
      <c r="D59" s="79" t="s">
        <v>92</v>
      </c>
      <c r="E59" s="79" t="s">
        <v>20</v>
      </c>
      <c r="F59" s="88" t="s">
        <v>1390</v>
      </c>
      <c r="G59" s="101">
        <v>3</v>
      </c>
      <c r="H59" s="79" t="s">
        <v>102</v>
      </c>
    </row>
    <row r="60" spans="1:8" ht="12.75">
      <c r="A60" s="82">
        <v>2824</v>
      </c>
      <c r="B60" s="78"/>
      <c r="C60" s="84">
        <v>3</v>
      </c>
      <c r="D60" s="82" t="s">
        <v>75</v>
      </c>
      <c r="E60" s="82" t="s">
        <v>76</v>
      </c>
      <c r="F60" s="87">
        <v>1838</v>
      </c>
      <c r="G60" s="101">
        <v>92</v>
      </c>
      <c r="H60" s="82" t="s">
        <v>102</v>
      </c>
    </row>
    <row r="61" spans="1:8" ht="12.75">
      <c r="A61" s="82">
        <v>2847</v>
      </c>
      <c r="B61" s="79"/>
      <c r="C61" s="84">
        <v>1</v>
      </c>
      <c r="D61" s="79" t="s">
        <v>120</v>
      </c>
      <c r="E61" s="79" t="s">
        <v>59</v>
      </c>
      <c r="F61" s="88" t="s">
        <v>260</v>
      </c>
      <c r="G61" s="101">
        <v>10</v>
      </c>
      <c r="H61" s="79" t="s">
        <v>102</v>
      </c>
    </row>
    <row r="62" spans="1:8" ht="12.75">
      <c r="A62" s="85">
        <v>2850</v>
      </c>
      <c r="B62" s="78"/>
      <c r="C62" s="84">
        <v>2</v>
      </c>
      <c r="D62" s="82" t="s">
        <v>55</v>
      </c>
      <c r="E62" s="82" t="s">
        <v>56</v>
      </c>
      <c r="F62" s="88" t="s">
        <v>251</v>
      </c>
      <c r="G62" s="101">
        <v>27</v>
      </c>
      <c r="H62" s="85" t="s">
        <v>102</v>
      </c>
    </row>
    <row r="63" spans="1:8" ht="12.75">
      <c r="A63" s="115">
        <v>3210</v>
      </c>
      <c r="B63" s="78"/>
      <c r="C63" s="115">
        <v>1</v>
      </c>
      <c r="D63" s="82" t="s">
        <v>91</v>
      </c>
      <c r="E63" s="82" t="s">
        <v>56</v>
      </c>
      <c r="F63" s="87">
        <v>2209</v>
      </c>
      <c r="G63" s="101">
        <v>30</v>
      </c>
      <c r="H63" s="82" t="s">
        <v>102</v>
      </c>
    </row>
    <row r="64" spans="1:8" ht="12.75">
      <c r="A64" s="82">
        <v>4206</v>
      </c>
      <c r="B64" s="98" t="s">
        <v>3</v>
      </c>
      <c r="C64" s="84">
        <v>1</v>
      </c>
      <c r="D64" s="98" t="s">
        <v>1383</v>
      </c>
      <c r="E64" s="98" t="s">
        <v>15</v>
      </c>
      <c r="F64" s="88" t="s">
        <v>1394</v>
      </c>
      <c r="G64" s="101">
        <v>1</v>
      </c>
      <c r="H64" s="98" t="s">
        <v>102</v>
      </c>
    </row>
    <row r="65" spans="1:8" ht="12.75">
      <c r="A65" s="115" t="s">
        <v>105</v>
      </c>
      <c r="B65" s="78"/>
      <c r="C65" s="84">
        <v>1</v>
      </c>
      <c r="D65" s="82" t="s">
        <v>45</v>
      </c>
      <c r="E65" s="82" t="s">
        <v>30</v>
      </c>
      <c r="F65" s="87" t="s">
        <v>105</v>
      </c>
      <c r="G65" s="101">
        <v>3</v>
      </c>
      <c r="H65" s="82" t="s">
        <v>102</v>
      </c>
    </row>
    <row r="66" spans="1:8" ht="12.75">
      <c r="A66" s="116" t="s">
        <v>105</v>
      </c>
      <c r="B66" s="98"/>
      <c r="C66" s="84">
        <v>1</v>
      </c>
      <c r="D66" s="98" t="s">
        <v>44</v>
      </c>
      <c r="E66" s="98" t="s">
        <v>328</v>
      </c>
      <c r="F66" s="117" t="s">
        <v>105</v>
      </c>
      <c r="G66" s="101">
        <v>1</v>
      </c>
      <c r="H66" s="98" t="s">
        <v>102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31">
      <selection activeCell="A1" sqref="A1:IV5"/>
    </sheetView>
  </sheetViews>
  <sheetFormatPr defaultColWidth="11.421875" defaultRowHeight="12.75"/>
  <cols>
    <col min="1" max="1" width="8.8515625" style="6" customWidth="1"/>
    <col min="2" max="2" width="4.421875" style="7" customWidth="1"/>
    <col min="3" max="3" width="5.28125" style="6" customWidth="1"/>
    <col min="4" max="4" width="15.8515625" style="7" customWidth="1"/>
    <col min="5" max="5" width="14.7109375" style="7" customWidth="1"/>
    <col min="6" max="6" width="8.421875" style="6" customWidth="1"/>
    <col min="7" max="7" width="7.28125" style="6" customWidth="1"/>
    <col min="8" max="8" width="5.7109375" style="7" customWidth="1"/>
    <col min="9" max="16384" width="11.421875" style="7" customWidth="1"/>
  </cols>
  <sheetData>
    <row r="1" spans="1:7" s="8" customFormat="1" ht="20.25">
      <c r="A1" s="8" t="s">
        <v>1368</v>
      </c>
      <c r="C1" s="9"/>
      <c r="F1" s="9"/>
      <c r="G1" s="9"/>
    </row>
    <row r="2" s="5" customFormat="1" ht="15"/>
    <row r="4" spans="1:8" s="12" customFormat="1" ht="15.75">
      <c r="A4" s="10">
        <v>2010</v>
      </c>
      <c r="B4" s="11"/>
      <c r="C4" s="10">
        <v>2010</v>
      </c>
      <c r="D4" s="11"/>
      <c r="E4" s="11"/>
      <c r="F4" s="10" t="s">
        <v>97</v>
      </c>
      <c r="G4" s="10" t="s">
        <v>98</v>
      </c>
      <c r="H4" s="11" t="s">
        <v>99</v>
      </c>
    </row>
    <row r="5" spans="1:8" s="12" customFormat="1" ht="31.5">
      <c r="A5" s="10" t="s">
        <v>100</v>
      </c>
      <c r="B5" s="11" t="s">
        <v>3</v>
      </c>
      <c r="C5" s="10" t="s">
        <v>101</v>
      </c>
      <c r="D5" s="11"/>
      <c r="E5" s="11"/>
      <c r="F5" s="10"/>
      <c r="G5" s="10" t="s">
        <v>101</v>
      </c>
      <c r="H5" s="11" t="s">
        <v>102</v>
      </c>
    </row>
    <row r="6" spans="1:8" s="15" customFormat="1" ht="15.75">
      <c r="A6" s="13"/>
      <c r="B6" s="14"/>
      <c r="C6" s="13"/>
      <c r="D6" s="14"/>
      <c r="E6" s="14"/>
      <c r="F6" s="13"/>
      <c r="G6" s="13"/>
      <c r="H6" s="14"/>
    </row>
    <row r="7" spans="1:8" s="12" customFormat="1" ht="19.5" customHeight="1">
      <c r="A7" s="10">
        <v>2522</v>
      </c>
      <c r="B7" s="11"/>
      <c r="C7" s="10">
        <v>6</v>
      </c>
      <c r="D7" s="11" t="s">
        <v>6</v>
      </c>
      <c r="E7" s="11" t="s">
        <v>7</v>
      </c>
      <c r="F7" s="10">
        <v>2340</v>
      </c>
      <c r="G7" s="10">
        <v>42</v>
      </c>
      <c r="H7" s="11" t="s">
        <v>99</v>
      </c>
    </row>
    <row r="8" spans="1:8" s="15" customFormat="1" ht="19.5" customHeight="1">
      <c r="A8" s="13">
        <v>2538</v>
      </c>
      <c r="B8" s="14"/>
      <c r="C8" s="13">
        <v>10</v>
      </c>
      <c r="D8" s="14" t="s">
        <v>8</v>
      </c>
      <c r="E8" s="14" t="s">
        <v>9</v>
      </c>
      <c r="F8" s="13">
        <v>1959</v>
      </c>
      <c r="G8" s="13">
        <v>166</v>
      </c>
      <c r="H8" s="14" t="s">
        <v>99</v>
      </c>
    </row>
    <row r="9" spans="1:8" s="15" customFormat="1" ht="19.5" customHeight="1">
      <c r="A9" s="16">
        <v>2920</v>
      </c>
      <c r="B9" s="17"/>
      <c r="C9" s="16">
        <v>1</v>
      </c>
      <c r="D9" s="17" t="s">
        <v>87</v>
      </c>
      <c r="E9" s="17" t="s">
        <v>30</v>
      </c>
      <c r="F9" s="16">
        <v>2529</v>
      </c>
      <c r="G9" s="13">
        <v>32</v>
      </c>
      <c r="H9" s="17" t="s">
        <v>99</v>
      </c>
    </row>
    <row r="10" spans="1:8" s="15" customFormat="1" ht="19.5" customHeight="1">
      <c r="A10" s="13">
        <v>2920</v>
      </c>
      <c r="B10" s="14"/>
      <c r="C10" s="13">
        <v>10</v>
      </c>
      <c r="D10" s="14" t="s">
        <v>11</v>
      </c>
      <c r="E10" s="14" t="s">
        <v>12</v>
      </c>
      <c r="F10" s="13">
        <v>2329</v>
      </c>
      <c r="G10" s="13">
        <v>209</v>
      </c>
      <c r="H10" s="14" t="s">
        <v>99</v>
      </c>
    </row>
    <row r="11" spans="1:8" s="15" customFormat="1" ht="19.5" customHeight="1">
      <c r="A11" s="13">
        <v>2927</v>
      </c>
      <c r="B11" s="14" t="s">
        <v>3</v>
      </c>
      <c r="C11" s="13">
        <v>1</v>
      </c>
      <c r="D11" s="14" t="s">
        <v>103</v>
      </c>
      <c r="E11" s="14" t="s">
        <v>10</v>
      </c>
      <c r="F11" s="13">
        <v>2927</v>
      </c>
      <c r="G11" s="13">
        <v>12</v>
      </c>
      <c r="H11" s="14" t="s">
        <v>99</v>
      </c>
    </row>
    <row r="12" spans="1:8" s="15" customFormat="1" ht="19.5" customHeight="1">
      <c r="A12" s="16">
        <v>2959</v>
      </c>
      <c r="B12" s="14" t="s">
        <v>3</v>
      </c>
      <c r="C12" s="16">
        <v>2</v>
      </c>
      <c r="D12" s="14" t="s">
        <v>88</v>
      </c>
      <c r="E12" s="14" t="s">
        <v>104</v>
      </c>
      <c r="F12" s="16">
        <v>2959</v>
      </c>
      <c r="G12" s="13">
        <v>16</v>
      </c>
      <c r="H12" s="17" t="s">
        <v>99</v>
      </c>
    </row>
    <row r="13" spans="1:8" s="15" customFormat="1" ht="19.5" customHeight="1">
      <c r="A13" s="16">
        <v>2959</v>
      </c>
      <c r="B13" s="17" t="s">
        <v>3</v>
      </c>
      <c r="C13" s="16">
        <v>1</v>
      </c>
      <c r="D13" s="17" t="s">
        <v>82</v>
      </c>
      <c r="E13" s="17" t="s">
        <v>72</v>
      </c>
      <c r="F13" s="16">
        <v>2959</v>
      </c>
      <c r="G13" s="13">
        <v>1</v>
      </c>
      <c r="H13" s="17" t="s">
        <v>99</v>
      </c>
    </row>
    <row r="14" spans="1:8" s="15" customFormat="1" ht="19.5" customHeight="1">
      <c r="A14" s="13">
        <v>3615</v>
      </c>
      <c r="B14" s="14"/>
      <c r="C14" s="13">
        <v>2</v>
      </c>
      <c r="D14" s="14" t="s">
        <v>16</v>
      </c>
      <c r="E14" s="14" t="s">
        <v>17</v>
      </c>
      <c r="F14" s="13">
        <v>2530</v>
      </c>
      <c r="G14" s="13">
        <v>27</v>
      </c>
      <c r="H14" s="14" t="s">
        <v>99</v>
      </c>
    </row>
    <row r="15" spans="1:8" s="15" customFormat="1" ht="19.5" customHeight="1">
      <c r="A15" s="13" t="s">
        <v>105</v>
      </c>
      <c r="B15" s="14"/>
      <c r="C15" s="13">
        <v>4</v>
      </c>
      <c r="D15" s="14" t="s">
        <v>21</v>
      </c>
      <c r="E15" s="14" t="s">
        <v>22</v>
      </c>
      <c r="F15" s="13">
        <v>6500</v>
      </c>
      <c r="G15" s="13">
        <v>12</v>
      </c>
      <c r="H15" s="14" t="s">
        <v>99</v>
      </c>
    </row>
    <row r="16" spans="1:8" s="15" customFormat="1" ht="19.5" customHeight="1">
      <c r="A16" s="13" t="s">
        <v>105</v>
      </c>
      <c r="B16" s="14"/>
      <c r="C16" s="13">
        <v>2</v>
      </c>
      <c r="D16" s="14" t="s">
        <v>18</v>
      </c>
      <c r="E16" s="14" t="s">
        <v>10</v>
      </c>
      <c r="F16" s="13">
        <v>2222</v>
      </c>
      <c r="G16" s="13">
        <v>25</v>
      </c>
      <c r="H16" s="14" t="s">
        <v>99</v>
      </c>
    </row>
    <row r="17" spans="1:8" s="15" customFormat="1" ht="19.5" customHeight="1">
      <c r="A17" s="16" t="s">
        <v>105</v>
      </c>
      <c r="B17" s="17"/>
      <c r="C17" s="16">
        <v>2</v>
      </c>
      <c r="D17" s="17" t="s">
        <v>70</v>
      </c>
      <c r="E17" s="17" t="s">
        <v>63</v>
      </c>
      <c r="F17" s="16" t="s">
        <v>105</v>
      </c>
      <c r="G17" s="13">
        <v>2</v>
      </c>
      <c r="H17" s="17" t="s">
        <v>99</v>
      </c>
    </row>
    <row r="18" spans="1:8" s="15" customFormat="1" ht="19.5" customHeight="1">
      <c r="A18" s="13" t="s">
        <v>105</v>
      </c>
      <c r="B18" s="14"/>
      <c r="C18" s="13">
        <v>1</v>
      </c>
      <c r="D18" s="14" t="s">
        <v>83</v>
      </c>
      <c r="E18" s="14" t="s">
        <v>48</v>
      </c>
      <c r="F18" s="13">
        <v>4500</v>
      </c>
      <c r="G18" s="13">
        <v>19</v>
      </c>
      <c r="H18" s="14" t="s">
        <v>99</v>
      </c>
    </row>
    <row r="19" spans="1:8" s="15" customFormat="1" ht="19.5" customHeight="1">
      <c r="A19" s="13" t="s">
        <v>105</v>
      </c>
      <c r="B19" s="14"/>
      <c r="C19" s="13">
        <v>2</v>
      </c>
      <c r="D19" s="14" t="s">
        <v>14</v>
      </c>
      <c r="E19" s="14" t="s">
        <v>15</v>
      </c>
      <c r="F19" s="13">
        <v>2732</v>
      </c>
      <c r="G19" s="13">
        <v>12</v>
      </c>
      <c r="H19" s="14" t="s">
        <v>99</v>
      </c>
    </row>
    <row r="20" spans="1:8" s="15" customFormat="1" ht="19.5" customHeight="1">
      <c r="A20" s="13" t="s">
        <v>105</v>
      </c>
      <c r="B20" s="14"/>
      <c r="C20" s="13">
        <v>1</v>
      </c>
      <c r="D20" s="14" t="s">
        <v>93</v>
      </c>
      <c r="E20" s="14" t="s">
        <v>94</v>
      </c>
      <c r="F20" s="13">
        <v>2456</v>
      </c>
      <c r="G20" s="13">
        <v>37</v>
      </c>
      <c r="H20" s="14" t="s">
        <v>99</v>
      </c>
    </row>
    <row r="21" spans="1:8" s="15" customFormat="1" ht="19.5" customHeight="1">
      <c r="A21" s="13" t="s">
        <v>105</v>
      </c>
      <c r="B21" s="14"/>
      <c r="C21" s="13">
        <v>7</v>
      </c>
      <c r="D21" s="14" t="s">
        <v>108</v>
      </c>
      <c r="E21" s="14" t="s">
        <v>20</v>
      </c>
      <c r="F21" s="13">
        <v>4300</v>
      </c>
      <c r="G21" s="13">
        <v>30</v>
      </c>
      <c r="H21" s="14" t="s">
        <v>99</v>
      </c>
    </row>
    <row r="22" spans="1:8" s="15" customFormat="1" ht="19.5" customHeight="1">
      <c r="A22" s="13" t="s">
        <v>105</v>
      </c>
      <c r="B22" s="14"/>
      <c r="C22" s="13">
        <v>1</v>
      </c>
      <c r="D22" s="14" t="s">
        <v>69</v>
      </c>
      <c r="E22" s="14" t="s">
        <v>59</v>
      </c>
      <c r="F22" s="13">
        <v>4823</v>
      </c>
      <c r="G22" s="13">
        <v>7</v>
      </c>
      <c r="H22" s="14" t="s">
        <v>99</v>
      </c>
    </row>
    <row r="23" spans="1:8" s="15" customFormat="1" ht="19.5" customHeight="1">
      <c r="A23" s="16" t="s">
        <v>105</v>
      </c>
      <c r="B23" s="14"/>
      <c r="C23" s="16">
        <v>2</v>
      </c>
      <c r="D23" s="14" t="s">
        <v>19</v>
      </c>
      <c r="E23" s="14" t="s">
        <v>10</v>
      </c>
      <c r="F23" s="13">
        <v>3751</v>
      </c>
      <c r="G23" s="13">
        <v>12</v>
      </c>
      <c r="H23" s="17" t="s">
        <v>99</v>
      </c>
    </row>
    <row r="24" spans="1:8" s="15" customFormat="1" ht="19.5" customHeight="1">
      <c r="A24" s="13" t="s">
        <v>105</v>
      </c>
      <c r="B24" s="14"/>
      <c r="C24" s="13">
        <v>2</v>
      </c>
      <c r="D24" s="14" t="s">
        <v>68</v>
      </c>
      <c r="E24" s="14" t="s">
        <v>59</v>
      </c>
      <c r="F24" s="13">
        <v>4818</v>
      </c>
      <c r="G24" s="13">
        <v>8</v>
      </c>
      <c r="H24" s="14" t="s">
        <v>99</v>
      </c>
    </row>
    <row r="25" spans="1:8" s="15" customFormat="1" ht="19.5" customHeight="1">
      <c r="A25" s="16" t="s">
        <v>105</v>
      </c>
      <c r="B25" s="17"/>
      <c r="C25" s="16">
        <v>1</v>
      </c>
      <c r="D25" s="17" t="s">
        <v>49</v>
      </c>
      <c r="E25" s="17" t="s">
        <v>30</v>
      </c>
      <c r="F25" s="16">
        <v>3720</v>
      </c>
      <c r="G25" s="13">
        <v>2</v>
      </c>
      <c r="H25" s="17" t="s">
        <v>99</v>
      </c>
    </row>
    <row r="26" spans="1:8" s="15" customFormat="1" ht="19.5" customHeight="1">
      <c r="A26" s="16" t="s">
        <v>105</v>
      </c>
      <c r="B26" s="17"/>
      <c r="C26" s="16">
        <v>1</v>
      </c>
      <c r="D26" s="17" t="s">
        <v>84</v>
      </c>
      <c r="E26" s="17" t="s">
        <v>85</v>
      </c>
      <c r="F26" s="16" t="s">
        <v>105</v>
      </c>
      <c r="G26" s="13">
        <v>1</v>
      </c>
      <c r="H26" s="17" t="s">
        <v>99</v>
      </c>
    </row>
    <row r="27" spans="1:8" s="15" customFormat="1" ht="19.5" customHeight="1">
      <c r="A27" s="16" t="s">
        <v>105</v>
      </c>
      <c r="B27" s="17"/>
      <c r="C27" s="16">
        <v>1</v>
      </c>
      <c r="D27" s="17" t="s">
        <v>106</v>
      </c>
      <c r="E27" s="17" t="s">
        <v>107</v>
      </c>
      <c r="F27" s="16" t="s">
        <v>105</v>
      </c>
      <c r="G27" s="13">
        <v>1</v>
      </c>
      <c r="H27" s="17" t="s">
        <v>99</v>
      </c>
    </row>
    <row r="28" spans="1:8" s="15" customFormat="1" ht="19.5" customHeight="1">
      <c r="A28" s="13" t="s">
        <v>105</v>
      </c>
      <c r="B28" s="14"/>
      <c r="C28" s="13">
        <v>1</v>
      </c>
      <c r="D28" s="14" t="s">
        <v>79</v>
      </c>
      <c r="E28" s="14" t="s">
        <v>30</v>
      </c>
      <c r="F28" s="13" t="s">
        <v>105</v>
      </c>
      <c r="G28" s="13">
        <v>2</v>
      </c>
      <c r="H28" s="14" t="s">
        <v>99</v>
      </c>
    </row>
    <row r="29" spans="1:8" s="15" customFormat="1" ht="19.5" customHeight="1">
      <c r="A29" s="16" t="s">
        <v>105</v>
      </c>
      <c r="B29" s="17"/>
      <c r="C29" s="16">
        <v>2</v>
      </c>
      <c r="D29" s="17" t="s">
        <v>109</v>
      </c>
      <c r="E29" s="17" t="s">
        <v>30</v>
      </c>
      <c r="F29" s="16" t="s">
        <v>105</v>
      </c>
      <c r="G29" s="13">
        <v>4</v>
      </c>
      <c r="H29" s="17" t="s">
        <v>99</v>
      </c>
    </row>
    <row r="30" spans="1:8" s="15" customFormat="1" ht="19.5" customHeight="1">
      <c r="A30" s="16"/>
      <c r="B30" s="17"/>
      <c r="C30" s="16"/>
      <c r="D30" s="17"/>
      <c r="E30" s="17"/>
      <c r="F30" s="16"/>
      <c r="G30" s="13"/>
      <c r="H30" s="17"/>
    </row>
    <row r="31" spans="1:8" s="12" customFormat="1" ht="19.5" customHeight="1">
      <c r="A31" s="10">
        <v>1517</v>
      </c>
      <c r="B31" s="11"/>
      <c r="C31" s="10">
        <v>1</v>
      </c>
      <c r="D31" s="11" t="s">
        <v>43</v>
      </c>
      <c r="E31" s="11" t="s">
        <v>35</v>
      </c>
      <c r="F31" s="10">
        <v>1506</v>
      </c>
      <c r="G31" s="10">
        <v>35</v>
      </c>
      <c r="H31" s="11" t="s">
        <v>102</v>
      </c>
    </row>
    <row r="32" spans="1:8" s="15" customFormat="1" ht="19.5" customHeight="1">
      <c r="A32" s="13">
        <v>1626</v>
      </c>
      <c r="B32" s="14" t="s">
        <v>3</v>
      </c>
      <c r="C32" s="13">
        <v>3</v>
      </c>
      <c r="D32" s="14" t="s">
        <v>24</v>
      </c>
      <c r="E32" s="14" t="s">
        <v>25</v>
      </c>
      <c r="F32" s="13">
        <v>1626</v>
      </c>
      <c r="G32" s="13">
        <v>8</v>
      </c>
      <c r="H32" s="14" t="s">
        <v>102</v>
      </c>
    </row>
    <row r="33" spans="1:8" s="15" customFormat="1" ht="19.5" customHeight="1">
      <c r="A33" s="13">
        <v>1653</v>
      </c>
      <c r="B33" s="14" t="s">
        <v>3</v>
      </c>
      <c r="C33" s="13">
        <v>2</v>
      </c>
      <c r="D33" s="14" t="s">
        <v>23</v>
      </c>
      <c r="E33" s="14" t="s">
        <v>20</v>
      </c>
      <c r="F33" s="13">
        <v>1653</v>
      </c>
      <c r="G33" s="13">
        <v>41</v>
      </c>
      <c r="H33" s="14" t="s">
        <v>102</v>
      </c>
    </row>
    <row r="34" spans="1:8" s="15" customFormat="1" ht="19.5" customHeight="1">
      <c r="A34" s="16">
        <v>1656</v>
      </c>
      <c r="B34" s="17" t="s">
        <v>3</v>
      </c>
      <c r="C34" s="16">
        <v>1</v>
      </c>
      <c r="D34" s="17" t="s">
        <v>77</v>
      </c>
      <c r="E34" s="17" t="s">
        <v>10</v>
      </c>
      <c r="F34" s="16">
        <v>1656</v>
      </c>
      <c r="G34" s="13">
        <v>1</v>
      </c>
      <c r="H34" s="17" t="s">
        <v>102</v>
      </c>
    </row>
    <row r="35" spans="1:8" s="15" customFormat="1" ht="19.5" customHeight="1">
      <c r="A35" s="13">
        <v>1727</v>
      </c>
      <c r="B35" s="14" t="s">
        <v>3</v>
      </c>
      <c r="C35" s="13">
        <v>9</v>
      </c>
      <c r="D35" s="14" t="s">
        <v>26</v>
      </c>
      <c r="E35" s="14" t="s">
        <v>27</v>
      </c>
      <c r="F35" s="13">
        <v>1727</v>
      </c>
      <c r="G35" s="13">
        <v>18</v>
      </c>
      <c r="H35" s="14" t="s">
        <v>102</v>
      </c>
    </row>
    <row r="36" spans="1:8" s="15" customFormat="1" ht="19.5" customHeight="1">
      <c r="A36" s="13">
        <v>1759</v>
      </c>
      <c r="B36" s="14"/>
      <c r="C36" s="13">
        <v>10</v>
      </c>
      <c r="D36" s="14" t="s">
        <v>110</v>
      </c>
      <c r="E36" s="14" t="s">
        <v>10</v>
      </c>
      <c r="F36" s="13">
        <v>1601</v>
      </c>
      <c r="G36" s="13">
        <v>225</v>
      </c>
      <c r="H36" s="14" t="s">
        <v>102</v>
      </c>
    </row>
    <row r="37" spans="1:8" s="15" customFormat="1" ht="19.5" customHeight="1">
      <c r="A37" s="13">
        <v>1819</v>
      </c>
      <c r="B37" s="14"/>
      <c r="C37" s="13">
        <v>4</v>
      </c>
      <c r="D37" s="14" t="s">
        <v>50</v>
      </c>
      <c r="E37" s="14" t="s">
        <v>38</v>
      </c>
      <c r="F37" s="13">
        <v>1533</v>
      </c>
      <c r="G37" s="13">
        <v>57</v>
      </c>
      <c r="H37" s="14" t="s">
        <v>102</v>
      </c>
    </row>
    <row r="38" spans="1:8" s="15" customFormat="1" ht="19.5" customHeight="1">
      <c r="A38" s="13">
        <v>1830</v>
      </c>
      <c r="B38" s="14" t="s">
        <v>3</v>
      </c>
      <c r="C38" s="13">
        <v>1</v>
      </c>
      <c r="D38" s="14" t="s">
        <v>111</v>
      </c>
      <c r="E38" s="14" t="s">
        <v>95</v>
      </c>
      <c r="F38" s="13">
        <v>1830</v>
      </c>
      <c r="G38" s="13">
        <v>20</v>
      </c>
      <c r="H38" s="14" t="s">
        <v>102</v>
      </c>
    </row>
    <row r="39" spans="1:8" s="15" customFormat="1" ht="19.5" customHeight="1">
      <c r="A39" s="13">
        <v>1929</v>
      </c>
      <c r="B39" s="14"/>
      <c r="C39" s="13">
        <v>5</v>
      </c>
      <c r="D39" s="14" t="s">
        <v>78</v>
      </c>
      <c r="E39" s="14" t="s">
        <v>30</v>
      </c>
      <c r="F39" s="13">
        <v>1538</v>
      </c>
      <c r="G39" s="13">
        <v>137</v>
      </c>
      <c r="H39" s="14" t="s">
        <v>102</v>
      </c>
    </row>
    <row r="40" spans="1:8" s="15" customFormat="1" ht="19.5" customHeight="1">
      <c r="A40" s="13">
        <v>1948</v>
      </c>
      <c r="B40" s="14"/>
      <c r="C40" s="13">
        <v>2</v>
      </c>
      <c r="D40" s="14" t="s">
        <v>112</v>
      </c>
      <c r="E40" s="14" t="s">
        <v>32</v>
      </c>
      <c r="F40" s="13">
        <v>1914</v>
      </c>
      <c r="G40" s="13">
        <v>12</v>
      </c>
      <c r="H40" s="14" t="s">
        <v>102</v>
      </c>
    </row>
    <row r="41" spans="1:8" s="15" customFormat="1" ht="19.5" customHeight="1">
      <c r="A41" s="16">
        <v>1955</v>
      </c>
      <c r="B41" s="17" t="s">
        <v>3</v>
      </c>
      <c r="C41" s="16">
        <v>1</v>
      </c>
      <c r="D41" s="17" t="s">
        <v>51</v>
      </c>
      <c r="E41" s="17" t="s">
        <v>52</v>
      </c>
      <c r="F41" s="16">
        <v>1955</v>
      </c>
      <c r="G41" s="13">
        <v>1</v>
      </c>
      <c r="H41" s="17" t="s">
        <v>102</v>
      </c>
    </row>
    <row r="42" spans="1:8" s="15" customFormat="1" ht="19.5" customHeight="1">
      <c r="A42" s="16">
        <v>2019</v>
      </c>
      <c r="B42" s="14" t="s">
        <v>3</v>
      </c>
      <c r="C42" s="16">
        <v>2</v>
      </c>
      <c r="D42" s="14" t="s">
        <v>53</v>
      </c>
      <c r="E42" s="14" t="s">
        <v>113</v>
      </c>
      <c r="F42" s="16">
        <v>2019</v>
      </c>
      <c r="G42" s="13">
        <v>3</v>
      </c>
      <c r="H42" s="17" t="s">
        <v>102</v>
      </c>
    </row>
    <row r="43" spans="1:8" s="15" customFormat="1" ht="19.5" customHeight="1">
      <c r="A43" s="13">
        <v>2117</v>
      </c>
      <c r="B43" s="14" t="s">
        <v>3</v>
      </c>
      <c r="C43" s="13">
        <v>5</v>
      </c>
      <c r="D43" s="14" t="s">
        <v>45</v>
      </c>
      <c r="E43" s="14" t="s">
        <v>17</v>
      </c>
      <c r="F43" s="13">
        <v>2117</v>
      </c>
      <c r="G43" s="13">
        <v>28</v>
      </c>
      <c r="H43" s="14" t="s">
        <v>102</v>
      </c>
    </row>
    <row r="44" spans="1:8" s="15" customFormat="1" ht="19.5" customHeight="1">
      <c r="A44" s="13">
        <v>2121</v>
      </c>
      <c r="B44" s="14"/>
      <c r="C44" s="13">
        <v>8</v>
      </c>
      <c r="D44" s="14" t="s">
        <v>114</v>
      </c>
      <c r="E44" s="14" t="s">
        <v>30</v>
      </c>
      <c r="F44" s="13">
        <v>1455</v>
      </c>
      <c r="G44" s="13">
        <v>87</v>
      </c>
      <c r="H44" s="14" t="s">
        <v>102</v>
      </c>
    </row>
    <row r="45" spans="1:8" s="15" customFormat="1" ht="19.5" customHeight="1">
      <c r="A45" s="16">
        <v>2131</v>
      </c>
      <c r="B45" s="17" t="s">
        <v>3</v>
      </c>
      <c r="C45" s="16">
        <v>5</v>
      </c>
      <c r="D45" s="17" t="s">
        <v>115</v>
      </c>
      <c r="E45" s="17" t="s">
        <v>63</v>
      </c>
      <c r="F45" s="16">
        <v>2131</v>
      </c>
      <c r="G45" s="13">
        <v>14</v>
      </c>
      <c r="H45" s="17" t="s">
        <v>102</v>
      </c>
    </row>
    <row r="46" spans="1:8" s="15" customFormat="1" ht="19.5" customHeight="1">
      <c r="A46" s="13">
        <v>2131</v>
      </c>
      <c r="B46" s="14" t="s">
        <v>3</v>
      </c>
      <c r="C46" s="13">
        <v>4</v>
      </c>
      <c r="D46" s="14" t="s">
        <v>36</v>
      </c>
      <c r="E46" s="14" t="s">
        <v>30</v>
      </c>
      <c r="F46" s="13">
        <v>2131</v>
      </c>
      <c r="G46" s="13">
        <v>21</v>
      </c>
      <c r="H46" s="14" t="s">
        <v>102</v>
      </c>
    </row>
    <row r="47" spans="1:8" s="15" customFormat="1" ht="19.5" customHeight="1">
      <c r="A47" s="13">
        <v>2139</v>
      </c>
      <c r="B47" s="14" t="s">
        <v>3</v>
      </c>
      <c r="C47" s="13">
        <v>8</v>
      </c>
      <c r="D47" s="14" t="s">
        <v>29</v>
      </c>
      <c r="E47" s="14" t="s">
        <v>30</v>
      </c>
      <c r="F47" s="13">
        <v>2139</v>
      </c>
      <c r="G47" s="13">
        <v>34</v>
      </c>
      <c r="H47" s="14" t="s">
        <v>102</v>
      </c>
    </row>
    <row r="48" spans="1:8" s="15" customFormat="1" ht="19.5" customHeight="1">
      <c r="A48" s="13">
        <v>2159</v>
      </c>
      <c r="B48" s="14" t="s">
        <v>3</v>
      </c>
      <c r="C48" s="13">
        <v>1</v>
      </c>
      <c r="D48" s="14" t="s">
        <v>86</v>
      </c>
      <c r="E48" s="14" t="s">
        <v>63</v>
      </c>
      <c r="F48" s="13">
        <v>2159</v>
      </c>
      <c r="G48" s="13">
        <v>1</v>
      </c>
      <c r="H48" s="14" t="s">
        <v>102</v>
      </c>
    </row>
    <row r="49" spans="1:8" s="15" customFormat="1" ht="19.5" customHeight="1">
      <c r="A49" s="16">
        <v>2220</v>
      </c>
      <c r="B49" s="18" t="s">
        <v>3</v>
      </c>
      <c r="C49" s="16">
        <v>10</v>
      </c>
      <c r="D49" s="17" t="s">
        <v>36</v>
      </c>
      <c r="E49" s="17" t="s">
        <v>117</v>
      </c>
      <c r="F49" s="16">
        <v>2220</v>
      </c>
      <c r="G49" s="13">
        <v>16</v>
      </c>
      <c r="H49" s="17" t="s">
        <v>102</v>
      </c>
    </row>
    <row r="50" spans="1:8" s="15" customFormat="1" ht="19.5" customHeight="1">
      <c r="A50" s="13">
        <v>2227</v>
      </c>
      <c r="B50" s="14"/>
      <c r="C50" s="13">
        <v>1</v>
      </c>
      <c r="D50" s="14" t="s">
        <v>116</v>
      </c>
      <c r="E50" s="14" t="s">
        <v>28</v>
      </c>
      <c r="F50" s="13">
        <v>1622</v>
      </c>
      <c r="G50" s="13">
        <v>33</v>
      </c>
      <c r="H50" s="14" t="s">
        <v>102</v>
      </c>
    </row>
    <row r="51" spans="1:8" s="15" customFormat="1" ht="19.5" customHeight="1">
      <c r="A51" s="13">
        <v>2232</v>
      </c>
      <c r="B51" s="14"/>
      <c r="C51" s="13">
        <v>6</v>
      </c>
      <c r="D51" s="14" t="s">
        <v>33</v>
      </c>
      <c r="E51" s="14" t="s">
        <v>7</v>
      </c>
      <c r="F51" s="13">
        <v>1738</v>
      </c>
      <c r="G51" s="13">
        <v>76</v>
      </c>
      <c r="H51" s="14" t="s">
        <v>102</v>
      </c>
    </row>
    <row r="52" spans="1:8" s="15" customFormat="1" ht="19.5" customHeight="1">
      <c r="A52" s="13">
        <v>2243</v>
      </c>
      <c r="B52" s="14" t="s">
        <v>3</v>
      </c>
      <c r="C52" s="13">
        <v>5</v>
      </c>
      <c r="D52" s="14" t="s">
        <v>121</v>
      </c>
      <c r="E52" s="14" t="s">
        <v>17</v>
      </c>
      <c r="F52" s="13">
        <v>2243</v>
      </c>
      <c r="G52" s="13">
        <v>25</v>
      </c>
      <c r="H52" s="14" t="s">
        <v>102</v>
      </c>
    </row>
    <row r="53" spans="1:8" s="15" customFormat="1" ht="19.5" customHeight="1">
      <c r="A53" s="13">
        <v>2255</v>
      </c>
      <c r="B53" s="14" t="s">
        <v>3</v>
      </c>
      <c r="C53" s="13">
        <v>4</v>
      </c>
      <c r="D53" s="14" t="s">
        <v>42</v>
      </c>
      <c r="E53" s="14" t="s">
        <v>15</v>
      </c>
      <c r="F53" s="13">
        <v>2255</v>
      </c>
      <c r="G53" s="13">
        <v>5</v>
      </c>
      <c r="H53" s="14" t="s">
        <v>102</v>
      </c>
    </row>
    <row r="54" spans="1:8" s="15" customFormat="1" ht="19.5" customHeight="1">
      <c r="A54" s="16">
        <v>2331</v>
      </c>
      <c r="B54" s="17" t="s">
        <v>3</v>
      </c>
      <c r="C54" s="16">
        <v>5</v>
      </c>
      <c r="D54" s="17" t="s">
        <v>37</v>
      </c>
      <c r="E54" s="17" t="s">
        <v>38</v>
      </c>
      <c r="F54" s="16">
        <v>2331</v>
      </c>
      <c r="G54" s="13">
        <v>12</v>
      </c>
      <c r="H54" s="17" t="s">
        <v>102</v>
      </c>
    </row>
    <row r="55" spans="1:8" s="15" customFormat="1" ht="19.5" customHeight="1">
      <c r="A55" s="16">
        <v>2352</v>
      </c>
      <c r="B55" s="17" t="s">
        <v>3</v>
      </c>
      <c r="C55" s="16">
        <v>3</v>
      </c>
      <c r="D55" s="17" t="s">
        <v>71</v>
      </c>
      <c r="E55" s="17" t="s">
        <v>72</v>
      </c>
      <c r="F55" s="16">
        <v>2352</v>
      </c>
      <c r="G55" s="13">
        <v>3</v>
      </c>
      <c r="H55" s="17" t="s">
        <v>102</v>
      </c>
    </row>
    <row r="56" spans="1:8" s="15" customFormat="1" ht="19.5" customHeight="1">
      <c r="A56" s="16">
        <v>2414</v>
      </c>
      <c r="B56" s="14"/>
      <c r="C56" s="16">
        <v>7</v>
      </c>
      <c r="D56" s="14" t="s">
        <v>55</v>
      </c>
      <c r="E56" s="14" t="s">
        <v>56</v>
      </c>
      <c r="F56" s="16">
        <v>2341</v>
      </c>
      <c r="G56" s="13">
        <v>25</v>
      </c>
      <c r="H56" s="17" t="s">
        <v>102</v>
      </c>
    </row>
    <row r="57" spans="1:8" s="15" customFormat="1" ht="19.5" customHeight="1">
      <c r="A57" s="16">
        <v>2416</v>
      </c>
      <c r="B57" s="17" t="s">
        <v>3</v>
      </c>
      <c r="C57" s="16">
        <v>1</v>
      </c>
      <c r="D57" s="17" t="s">
        <v>118</v>
      </c>
      <c r="E57" s="17" t="s">
        <v>25</v>
      </c>
      <c r="F57" s="16">
        <v>2416</v>
      </c>
      <c r="G57" s="13">
        <v>4</v>
      </c>
      <c r="H57" s="17" t="s">
        <v>102</v>
      </c>
    </row>
    <row r="58" spans="1:8" s="15" customFormat="1" ht="19.5" customHeight="1">
      <c r="A58" s="13">
        <v>2428</v>
      </c>
      <c r="B58" s="14" t="s">
        <v>3</v>
      </c>
      <c r="C58" s="13">
        <v>2</v>
      </c>
      <c r="D58" s="14" t="s">
        <v>119</v>
      </c>
      <c r="E58" s="14" t="s">
        <v>25</v>
      </c>
      <c r="F58" s="13">
        <v>2428</v>
      </c>
      <c r="G58" s="13">
        <v>6</v>
      </c>
      <c r="H58" s="14" t="s">
        <v>102</v>
      </c>
    </row>
    <row r="59" spans="1:8" s="15" customFormat="1" ht="19.5" customHeight="1">
      <c r="A59" s="13">
        <v>2428</v>
      </c>
      <c r="B59" s="14"/>
      <c r="C59" s="13">
        <v>2</v>
      </c>
      <c r="D59" s="14" t="s">
        <v>57</v>
      </c>
      <c r="E59" s="14" t="s">
        <v>56</v>
      </c>
      <c r="F59" s="13">
        <v>1439</v>
      </c>
      <c r="G59" s="13">
        <v>34</v>
      </c>
      <c r="H59" s="14" t="s">
        <v>102</v>
      </c>
    </row>
    <row r="60" spans="1:8" s="15" customFormat="1" ht="19.5" customHeight="1">
      <c r="A60" s="13">
        <v>2512</v>
      </c>
      <c r="B60" s="14"/>
      <c r="C60" s="13">
        <v>1</v>
      </c>
      <c r="D60" s="14" t="s">
        <v>58</v>
      </c>
      <c r="E60" s="14" t="s">
        <v>59</v>
      </c>
      <c r="F60" s="13">
        <v>2331</v>
      </c>
      <c r="G60" s="13">
        <v>5</v>
      </c>
      <c r="H60" s="14" t="s">
        <v>102</v>
      </c>
    </row>
    <row r="61" spans="1:8" s="15" customFormat="1" ht="19.5" customHeight="1">
      <c r="A61" s="16">
        <v>2516</v>
      </c>
      <c r="B61" s="17" t="s">
        <v>3</v>
      </c>
      <c r="C61" s="16">
        <v>3</v>
      </c>
      <c r="D61" s="17" t="s">
        <v>74</v>
      </c>
      <c r="E61" s="17" t="s">
        <v>38</v>
      </c>
      <c r="F61" s="16">
        <v>2516</v>
      </c>
      <c r="G61" s="13">
        <v>4</v>
      </c>
      <c r="H61" s="17" t="s">
        <v>102</v>
      </c>
    </row>
    <row r="62" spans="1:8" s="15" customFormat="1" ht="19.5" customHeight="1">
      <c r="A62" s="16">
        <v>2536</v>
      </c>
      <c r="B62" s="17" t="s">
        <v>3</v>
      </c>
      <c r="C62" s="16">
        <v>1</v>
      </c>
      <c r="D62" s="17" t="s">
        <v>89</v>
      </c>
      <c r="E62" s="17" t="s">
        <v>30</v>
      </c>
      <c r="F62" s="16">
        <v>2536</v>
      </c>
      <c r="G62" s="13">
        <v>15</v>
      </c>
      <c r="H62" s="17" t="s">
        <v>102</v>
      </c>
    </row>
    <row r="63" spans="1:8" s="15" customFormat="1" ht="19.5" customHeight="1">
      <c r="A63" s="16">
        <v>2539</v>
      </c>
      <c r="B63" s="17"/>
      <c r="C63" s="16">
        <v>3</v>
      </c>
      <c r="D63" s="17" t="s">
        <v>120</v>
      </c>
      <c r="E63" s="17" t="s">
        <v>59</v>
      </c>
      <c r="F63" s="16">
        <v>2441</v>
      </c>
      <c r="G63" s="13">
        <v>9</v>
      </c>
      <c r="H63" s="17" t="s">
        <v>102</v>
      </c>
    </row>
    <row r="64" spans="1:8" s="15" customFormat="1" ht="19.5" customHeight="1">
      <c r="A64" s="16">
        <v>2601</v>
      </c>
      <c r="B64" s="17" t="s">
        <v>3</v>
      </c>
      <c r="C64" s="16">
        <v>1</v>
      </c>
      <c r="D64" s="17" t="s">
        <v>61</v>
      </c>
      <c r="E64" s="17" t="s">
        <v>62</v>
      </c>
      <c r="F64" s="16">
        <v>2601</v>
      </c>
      <c r="G64" s="13">
        <v>1</v>
      </c>
      <c r="H64" s="17" t="s">
        <v>102</v>
      </c>
    </row>
    <row r="65" spans="1:8" s="15" customFormat="1" ht="19.5" customHeight="1">
      <c r="A65" s="16">
        <v>2610</v>
      </c>
      <c r="B65" s="17" t="s">
        <v>3</v>
      </c>
      <c r="C65" s="16">
        <v>3</v>
      </c>
      <c r="D65" s="17" t="s">
        <v>73</v>
      </c>
      <c r="E65" s="17" t="s">
        <v>38</v>
      </c>
      <c r="F65" s="16">
        <v>2610</v>
      </c>
      <c r="G65" s="13">
        <v>8</v>
      </c>
      <c r="H65" s="17" t="s">
        <v>102</v>
      </c>
    </row>
    <row r="66" spans="1:8" s="15" customFormat="1" ht="19.5" customHeight="1">
      <c r="A66" s="13">
        <v>2723</v>
      </c>
      <c r="B66" s="14"/>
      <c r="C66" s="13">
        <v>3</v>
      </c>
      <c r="D66" s="14" t="s">
        <v>46</v>
      </c>
      <c r="E66" s="14" t="s">
        <v>17</v>
      </c>
      <c r="F66" s="13">
        <v>2415</v>
      </c>
      <c r="G66" s="13">
        <v>12</v>
      </c>
      <c r="H66" s="14" t="s">
        <v>102</v>
      </c>
    </row>
    <row r="67" spans="1:8" s="15" customFormat="1" ht="19.5" customHeight="1">
      <c r="A67" s="16">
        <v>2725</v>
      </c>
      <c r="B67" s="17" t="s">
        <v>3</v>
      </c>
      <c r="C67" s="16">
        <v>1</v>
      </c>
      <c r="D67" s="17" t="s">
        <v>74</v>
      </c>
      <c r="E67" s="17" t="s">
        <v>80</v>
      </c>
      <c r="F67" s="16">
        <v>2725</v>
      </c>
      <c r="G67" s="13">
        <v>1</v>
      </c>
      <c r="H67" s="17" t="s">
        <v>102</v>
      </c>
    </row>
    <row r="68" spans="1:8" s="15" customFormat="1" ht="19.5" customHeight="1">
      <c r="A68" s="13">
        <v>2728</v>
      </c>
      <c r="B68" s="14"/>
      <c r="C68" s="13">
        <v>6</v>
      </c>
      <c r="D68" s="14" t="s">
        <v>75</v>
      </c>
      <c r="E68" s="14" t="s">
        <v>76</v>
      </c>
      <c r="F68" s="13">
        <v>1838</v>
      </c>
      <c r="G68" s="13">
        <v>89</v>
      </c>
      <c r="H68" s="14" t="s">
        <v>102</v>
      </c>
    </row>
    <row r="69" spans="1:8" s="15" customFormat="1" ht="19.5" customHeight="1">
      <c r="A69" s="13">
        <v>2728</v>
      </c>
      <c r="B69" s="14"/>
      <c r="C69" s="13">
        <v>3</v>
      </c>
      <c r="D69" s="14" t="s">
        <v>47</v>
      </c>
      <c r="E69" s="14" t="s">
        <v>48</v>
      </c>
      <c r="F69" s="13">
        <v>2139</v>
      </c>
      <c r="G69" s="13">
        <v>73</v>
      </c>
      <c r="H69" s="14" t="s">
        <v>102</v>
      </c>
    </row>
    <row r="70" spans="1:8" s="15" customFormat="1" ht="19.5" customHeight="1">
      <c r="A70" s="16">
        <v>2846</v>
      </c>
      <c r="B70" s="17" t="s">
        <v>3</v>
      </c>
      <c r="C70" s="16">
        <v>3</v>
      </c>
      <c r="D70" s="17" t="s">
        <v>122</v>
      </c>
      <c r="E70" s="17" t="s">
        <v>63</v>
      </c>
      <c r="F70" s="16">
        <v>2846</v>
      </c>
      <c r="G70" s="13">
        <v>3</v>
      </c>
      <c r="H70" s="17" t="s">
        <v>102</v>
      </c>
    </row>
    <row r="71" spans="1:8" s="15" customFormat="1" ht="19.5" customHeight="1">
      <c r="A71" s="16">
        <v>2855</v>
      </c>
      <c r="B71" s="17" t="s">
        <v>3</v>
      </c>
      <c r="C71" s="16">
        <v>2</v>
      </c>
      <c r="D71" s="17" t="s">
        <v>34</v>
      </c>
      <c r="E71" s="17" t="s">
        <v>35</v>
      </c>
      <c r="F71" s="16">
        <v>2855</v>
      </c>
      <c r="G71" s="13">
        <v>17</v>
      </c>
      <c r="H71" s="17" t="s">
        <v>102</v>
      </c>
    </row>
    <row r="72" spans="1:8" s="15" customFormat="1" ht="19.5" customHeight="1">
      <c r="A72" s="13">
        <v>2855</v>
      </c>
      <c r="B72" s="14"/>
      <c r="C72" s="13">
        <v>2</v>
      </c>
      <c r="D72" s="14" t="s">
        <v>96</v>
      </c>
      <c r="E72" s="14" t="s">
        <v>90</v>
      </c>
      <c r="F72" s="13">
        <v>2647</v>
      </c>
      <c r="G72" s="13">
        <v>3</v>
      </c>
      <c r="H72" s="14" t="s">
        <v>102</v>
      </c>
    </row>
    <row r="73" spans="1:8" s="15" customFormat="1" ht="19.5" customHeight="1">
      <c r="A73" s="13">
        <v>2905</v>
      </c>
      <c r="B73" s="14"/>
      <c r="C73" s="13">
        <v>1</v>
      </c>
      <c r="D73" s="14" t="s">
        <v>123</v>
      </c>
      <c r="E73" s="14" t="s">
        <v>9</v>
      </c>
      <c r="F73" s="13">
        <v>1908</v>
      </c>
      <c r="G73" s="13">
        <v>19</v>
      </c>
      <c r="H73" s="14" t="s">
        <v>102</v>
      </c>
    </row>
    <row r="74" spans="1:8" s="15" customFormat="1" ht="19.5" customHeight="1">
      <c r="A74" s="13">
        <v>2915</v>
      </c>
      <c r="B74" s="14"/>
      <c r="C74" s="13">
        <v>10</v>
      </c>
      <c r="D74" s="14" t="s">
        <v>39</v>
      </c>
      <c r="E74" s="14" t="s">
        <v>40</v>
      </c>
      <c r="F74" s="13">
        <v>1731</v>
      </c>
      <c r="G74" s="13">
        <v>206</v>
      </c>
      <c r="H74" s="14" t="s">
        <v>102</v>
      </c>
    </row>
    <row r="75" spans="1:8" s="15" customFormat="1" ht="19.5" customHeight="1">
      <c r="A75" s="16">
        <v>2958</v>
      </c>
      <c r="B75" s="17" t="s">
        <v>3</v>
      </c>
      <c r="C75" s="16">
        <v>1</v>
      </c>
      <c r="D75" s="17" t="s">
        <v>44</v>
      </c>
      <c r="E75" s="17" t="s">
        <v>72</v>
      </c>
      <c r="F75" s="16">
        <v>2958</v>
      </c>
      <c r="G75" s="13">
        <v>1</v>
      </c>
      <c r="H75" s="17" t="s">
        <v>102</v>
      </c>
    </row>
    <row r="76" spans="1:8" s="15" customFormat="1" ht="19.5" customHeight="1">
      <c r="A76" s="16">
        <v>3734</v>
      </c>
      <c r="B76" s="17" t="s">
        <v>3</v>
      </c>
      <c r="C76" s="16">
        <v>3</v>
      </c>
      <c r="D76" s="17" t="s">
        <v>41</v>
      </c>
      <c r="E76" s="17" t="s">
        <v>15</v>
      </c>
      <c r="F76" s="16">
        <v>3734</v>
      </c>
      <c r="G76" s="13">
        <v>3</v>
      </c>
      <c r="H76" s="17" t="s">
        <v>102</v>
      </c>
    </row>
    <row r="77" spans="1:8" s="15" customFormat="1" ht="19.5" customHeight="1">
      <c r="A77" s="16" t="s">
        <v>105</v>
      </c>
      <c r="B77" s="17"/>
      <c r="C77" s="16">
        <v>1</v>
      </c>
      <c r="D77" s="17" t="s">
        <v>124</v>
      </c>
      <c r="E77" s="17" t="s">
        <v>125</v>
      </c>
      <c r="F77" s="16" t="s">
        <v>105</v>
      </c>
      <c r="G77" s="13">
        <v>1</v>
      </c>
      <c r="H77" s="17" t="s">
        <v>102</v>
      </c>
    </row>
    <row r="78" spans="1:8" s="15" customFormat="1" ht="19.5" customHeight="1">
      <c r="A78" s="16" t="s">
        <v>105</v>
      </c>
      <c r="B78" s="17"/>
      <c r="C78" s="16">
        <v>1</v>
      </c>
      <c r="D78" s="17" t="s">
        <v>92</v>
      </c>
      <c r="E78" s="17" t="s">
        <v>20</v>
      </c>
      <c r="F78" s="16">
        <v>4923</v>
      </c>
      <c r="G78" s="13">
        <v>2</v>
      </c>
      <c r="H78" s="17" t="s">
        <v>102</v>
      </c>
    </row>
    <row r="79" spans="1:8" s="15" customFormat="1" ht="19.5" customHeight="1">
      <c r="A79" s="13" t="s">
        <v>105</v>
      </c>
      <c r="B79" s="14"/>
      <c r="C79" s="13">
        <v>1</v>
      </c>
      <c r="D79" s="14" t="s">
        <v>45</v>
      </c>
      <c r="E79" s="14" t="s">
        <v>30</v>
      </c>
      <c r="F79" s="13" t="s">
        <v>105</v>
      </c>
      <c r="G79" s="13">
        <v>2</v>
      </c>
      <c r="H79" s="14" t="s">
        <v>102</v>
      </c>
    </row>
    <row r="80" spans="1:8" s="15" customFormat="1" ht="19.5" customHeight="1">
      <c r="A80" s="16" t="s">
        <v>105</v>
      </c>
      <c r="B80" s="17"/>
      <c r="C80" s="16">
        <v>1</v>
      </c>
      <c r="D80" s="17" t="s">
        <v>65</v>
      </c>
      <c r="E80" s="17" t="s">
        <v>30</v>
      </c>
      <c r="F80" s="16" t="s">
        <v>105</v>
      </c>
      <c r="G80" s="13">
        <v>4</v>
      </c>
      <c r="H80" s="17" t="s">
        <v>102</v>
      </c>
    </row>
    <row r="81" spans="1:8" s="15" customFormat="1" ht="19.5" customHeight="1">
      <c r="A81" s="13" t="s">
        <v>105</v>
      </c>
      <c r="B81" s="14"/>
      <c r="C81" s="13">
        <v>1</v>
      </c>
      <c r="D81" s="14" t="s">
        <v>126</v>
      </c>
      <c r="E81" s="14" t="s">
        <v>127</v>
      </c>
      <c r="F81" s="13">
        <v>2708</v>
      </c>
      <c r="G81" s="13">
        <v>2</v>
      </c>
      <c r="H81" s="14" t="s">
        <v>102</v>
      </c>
    </row>
    <row r="82" spans="1:8" s="15" customFormat="1" ht="19.5" customHeight="1">
      <c r="A82" s="13" t="s">
        <v>105</v>
      </c>
      <c r="B82" s="14"/>
      <c r="C82" s="13">
        <v>1</v>
      </c>
      <c r="D82" s="14" t="s">
        <v>91</v>
      </c>
      <c r="E82" s="14" t="s">
        <v>56</v>
      </c>
      <c r="F82" s="13">
        <v>2209</v>
      </c>
      <c r="G82" s="13">
        <v>29</v>
      </c>
      <c r="H82" s="14" t="s">
        <v>102</v>
      </c>
    </row>
    <row r="83" spans="1:8" s="15" customFormat="1" ht="19.5" customHeight="1">
      <c r="A83" s="13" t="s">
        <v>105</v>
      </c>
      <c r="B83" s="14"/>
      <c r="C83" s="13">
        <v>1</v>
      </c>
      <c r="D83" s="14" t="s">
        <v>44</v>
      </c>
      <c r="E83" s="14" t="s">
        <v>30</v>
      </c>
      <c r="F83" s="13">
        <v>2814</v>
      </c>
      <c r="G83" s="13">
        <v>12</v>
      </c>
      <c r="H83" s="14" t="s">
        <v>102</v>
      </c>
    </row>
    <row r="84" spans="1:8" s="15" customFormat="1" ht="19.5" customHeight="1">
      <c r="A84" s="16" t="s">
        <v>105</v>
      </c>
      <c r="B84" s="14"/>
      <c r="C84" s="16">
        <v>1</v>
      </c>
      <c r="D84" s="14" t="s">
        <v>81</v>
      </c>
      <c r="E84" s="14" t="s">
        <v>128</v>
      </c>
      <c r="F84" s="16">
        <v>2539</v>
      </c>
      <c r="G84" s="13">
        <v>8</v>
      </c>
      <c r="H84" s="17" t="s">
        <v>102</v>
      </c>
    </row>
    <row r="85" spans="1:8" s="15" customFormat="1" ht="15.75">
      <c r="A85" s="19"/>
      <c r="B85" s="20"/>
      <c r="C85" s="19"/>
      <c r="D85" s="21"/>
      <c r="E85" s="21"/>
      <c r="F85" s="19"/>
      <c r="G85" s="22"/>
      <c r="H85" s="21"/>
    </row>
    <row r="86" spans="1:8" s="15" customFormat="1" ht="15.75">
      <c r="A86" s="22"/>
      <c r="B86" s="23"/>
      <c r="C86" s="22"/>
      <c r="D86" s="24"/>
      <c r="E86" s="24"/>
      <c r="F86" s="22"/>
      <c r="G86" s="22"/>
      <c r="H86" s="24"/>
    </row>
    <row r="87" spans="1:7" s="15" customFormat="1" ht="15">
      <c r="A87" s="25"/>
      <c r="C87" s="25"/>
      <c r="F87" s="25"/>
      <c r="G87" s="25"/>
    </row>
  </sheetData>
  <sheetProtection/>
  <printOptions/>
  <pageMargins left="0.25" right="0.25" top="0.75" bottom="0.75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44" sqref="D44"/>
    </sheetView>
  </sheetViews>
  <sheetFormatPr defaultColWidth="5.28125" defaultRowHeight="12.75"/>
  <cols>
    <col min="1" max="1" width="6.57421875" style="26" customWidth="1"/>
    <col min="2" max="2" width="3.00390625" style="26" customWidth="1"/>
    <col min="3" max="3" width="5.57421875" style="26" customWidth="1"/>
    <col min="4" max="4" width="11.8515625" style="26" customWidth="1"/>
    <col min="5" max="5" width="15.421875" style="26" customWidth="1"/>
    <col min="6" max="6" width="6.7109375" style="27" customWidth="1"/>
    <col min="7" max="7" width="6.7109375" style="26" customWidth="1"/>
    <col min="8" max="16384" width="5.28125" style="26" customWidth="1"/>
  </cols>
  <sheetData>
    <row r="1" spans="1:7" s="31" customFormat="1" ht="15.75">
      <c r="A1" s="28" t="s">
        <v>129</v>
      </c>
      <c r="B1" s="29"/>
      <c r="C1" s="29"/>
      <c r="D1" s="29"/>
      <c r="E1" s="29"/>
      <c r="F1" s="30"/>
      <c r="G1" s="29" t="s">
        <v>130</v>
      </c>
    </row>
    <row r="2" spans="1:7" s="31" customFormat="1" ht="15.75">
      <c r="A2" s="32"/>
      <c r="B2" s="33"/>
      <c r="C2" s="33"/>
      <c r="D2" s="33"/>
      <c r="E2" s="33"/>
      <c r="F2" s="34"/>
      <c r="G2" s="33"/>
    </row>
    <row r="3" spans="1:7" s="31" customFormat="1" ht="15.75">
      <c r="A3" s="35"/>
      <c r="B3" s="36"/>
      <c r="C3" s="36" t="s">
        <v>98</v>
      </c>
      <c r="D3" s="36"/>
      <c r="E3" s="36"/>
      <c r="F3" s="37" t="s">
        <v>97</v>
      </c>
      <c r="G3" s="36" t="s">
        <v>98</v>
      </c>
    </row>
    <row r="4" spans="1:7" s="31" customFormat="1" ht="15.75">
      <c r="A4" s="35" t="s">
        <v>2</v>
      </c>
      <c r="B4" s="36" t="s">
        <v>3</v>
      </c>
      <c r="C4" s="36" t="s">
        <v>101</v>
      </c>
      <c r="D4" s="36"/>
      <c r="E4" s="36"/>
      <c r="F4" s="37"/>
      <c r="G4" s="36" t="s">
        <v>101</v>
      </c>
    </row>
    <row r="5" spans="1:7" s="31" customFormat="1" ht="15.75">
      <c r="A5" s="35"/>
      <c r="B5" s="36"/>
      <c r="C5" s="36">
        <v>2009</v>
      </c>
      <c r="D5" s="36"/>
      <c r="E5" s="36"/>
      <c r="F5" s="37"/>
      <c r="G5" s="36"/>
    </row>
    <row r="6" spans="1:8" s="44" customFormat="1" ht="15.75">
      <c r="A6" s="38"/>
      <c r="B6" s="39"/>
      <c r="C6" s="40"/>
      <c r="D6" s="41"/>
      <c r="E6" s="41"/>
      <c r="F6" s="41"/>
      <c r="G6" s="42"/>
      <c r="H6" s="43"/>
    </row>
    <row r="7" spans="1:8" ht="15.75">
      <c r="A7" s="45" t="s">
        <v>131</v>
      </c>
      <c r="B7" s="46" t="s">
        <v>3</v>
      </c>
      <c r="C7" s="47">
        <v>1</v>
      </c>
      <c r="D7" s="46" t="s">
        <v>132</v>
      </c>
      <c r="E7" s="46" t="s">
        <v>95</v>
      </c>
      <c r="F7" s="48">
        <v>2037</v>
      </c>
      <c r="G7" s="49">
        <v>7</v>
      </c>
      <c r="H7" s="43"/>
    </row>
    <row r="8" spans="1:8" ht="25.5">
      <c r="A8" s="45" t="s">
        <v>133</v>
      </c>
      <c r="B8" s="46" t="s">
        <v>3</v>
      </c>
      <c r="C8" s="50" t="s">
        <v>134</v>
      </c>
      <c r="D8" s="46" t="s">
        <v>135</v>
      </c>
      <c r="E8" s="46" t="s">
        <v>136</v>
      </c>
      <c r="F8" s="48">
        <v>2246</v>
      </c>
      <c r="G8" s="51">
        <v>9</v>
      </c>
      <c r="H8" s="41"/>
    </row>
    <row r="9" spans="1:8" s="44" customFormat="1" ht="12.75">
      <c r="A9" s="50" t="s">
        <v>137</v>
      </c>
      <c r="B9" s="46" t="s">
        <v>3</v>
      </c>
      <c r="C9" s="52">
        <v>1</v>
      </c>
      <c r="D9" s="46" t="s">
        <v>53</v>
      </c>
      <c r="E9" s="46" t="s">
        <v>54</v>
      </c>
      <c r="F9" s="48">
        <v>2320</v>
      </c>
      <c r="G9" s="51">
        <v>1</v>
      </c>
      <c r="H9" s="41"/>
    </row>
    <row r="10" spans="1:8" s="44" customFormat="1" ht="12.75">
      <c r="A10" s="45" t="s">
        <v>138</v>
      </c>
      <c r="B10" s="46" t="s">
        <v>3</v>
      </c>
      <c r="C10" s="47">
        <v>1</v>
      </c>
      <c r="D10" s="46" t="s">
        <v>14</v>
      </c>
      <c r="E10" s="46" t="s">
        <v>62</v>
      </c>
      <c r="F10" s="53" t="s">
        <v>138</v>
      </c>
      <c r="G10" s="51">
        <v>14</v>
      </c>
      <c r="H10" s="41"/>
    </row>
    <row r="11" spans="1:8" ht="15.75">
      <c r="A11" s="45" t="s">
        <v>139</v>
      </c>
      <c r="B11" s="46"/>
      <c r="C11" s="52">
        <v>10</v>
      </c>
      <c r="D11" s="46" t="s">
        <v>11</v>
      </c>
      <c r="E11" s="46" t="s">
        <v>12</v>
      </c>
      <c r="F11" s="48">
        <v>2329</v>
      </c>
      <c r="G11" s="51">
        <v>199</v>
      </c>
      <c r="H11" s="43"/>
    </row>
    <row r="12" spans="1:8" s="54" customFormat="1" ht="12.75">
      <c r="A12" s="45" t="s">
        <v>140</v>
      </c>
      <c r="B12" s="46"/>
      <c r="C12" s="52">
        <v>8</v>
      </c>
      <c r="D12" s="46" t="s">
        <v>6</v>
      </c>
      <c r="E12" s="46" t="s">
        <v>7</v>
      </c>
      <c r="F12" s="48">
        <v>2340</v>
      </c>
      <c r="G12" s="51">
        <v>36</v>
      </c>
      <c r="H12" s="43"/>
    </row>
    <row r="13" spans="1:8" s="44" customFormat="1" ht="12.75">
      <c r="A13" s="50" t="s">
        <v>141</v>
      </c>
      <c r="B13" s="55" t="s">
        <v>3</v>
      </c>
      <c r="C13" s="52">
        <v>5</v>
      </c>
      <c r="D13" s="55" t="s">
        <v>87</v>
      </c>
      <c r="E13" s="55" t="s">
        <v>30</v>
      </c>
      <c r="F13" s="56" t="s">
        <v>141</v>
      </c>
      <c r="G13" s="51">
        <v>31</v>
      </c>
      <c r="H13" s="41"/>
    </row>
    <row r="14" spans="1:8" ht="15.75">
      <c r="A14" s="45" t="s">
        <v>142</v>
      </c>
      <c r="B14" s="46" t="s">
        <v>3</v>
      </c>
      <c r="C14" s="47">
        <v>4</v>
      </c>
      <c r="D14" s="46" t="s">
        <v>143</v>
      </c>
      <c r="E14" s="46" t="s">
        <v>144</v>
      </c>
      <c r="F14" s="53" t="s">
        <v>142</v>
      </c>
      <c r="G14" s="51">
        <v>4</v>
      </c>
      <c r="H14" s="41"/>
    </row>
    <row r="15" spans="1:8" s="44" customFormat="1" ht="25.5">
      <c r="A15" s="45" t="s">
        <v>145</v>
      </c>
      <c r="B15" s="46" t="s">
        <v>3</v>
      </c>
      <c r="C15" s="47">
        <v>2</v>
      </c>
      <c r="D15" s="46" t="s">
        <v>146</v>
      </c>
      <c r="E15" s="46" t="s">
        <v>25</v>
      </c>
      <c r="F15" s="48">
        <v>2703</v>
      </c>
      <c r="G15" s="51">
        <v>2</v>
      </c>
      <c r="H15" s="41"/>
    </row>
    <row r="16" spans="1:8" s="44" customFormat="1" ht="12.75">
      <c r="A16" s="45" t="s">
        <v>147</v>
      </c>
      <c r="B16" s="46"/>
      <c r="C16" s="52">
        <v>10</v>
      </c>
      <c r="D16" s="46" t="s">
        <v>8</v>
      </c>
      <c r="E16" s="46" t="s">
        <v>9</v>
      </c>
      <c r="F16" s="48">
        <v>1959</v>
      </c>
      <c r="G16" s="51">
        <v>156</v>
      </c>
      <c r="H16" s="43"/>
    </row>
    <row r="17" spans="1:8" s="44" customFormat="1" ht="12.75">
      <c r="A17" s="45" t="s">
        <v>148</v>
      </c>
      <c r="B17" s="46"/>
      <c r="C17" s="47">
        <v>1</v>
      </c>
      <c r="D17" s="46" t="s">
        <v>149</v>
      </c>
      <c r="E17" s="46" t="s">
        <v>150</v>
      </c>
      <c r="F17" s="48">
        <v>2512</v>
      </c>
      <c r="G17" s="51">
        <v>78</v>
      </c>
      <c r="H17" s="41"/>
    </row>
    <row r="18" spans="1:8" s="44" customFormat="1" ht="12.75">
      <c r="A18" s="45" t="s">
        <v>151</v>
      </c>
      <c r="B18" s="46"/>
      <c r="C18" s="52">
        <v>3</v>
      </c>
      <c r="D18" s="46" t="s">
        <v>152</v>
      </c>
      <c r="E18" s="46" t="s">
        <v>153</v>
      </c>
      <c r="F18" s="48" t="s">
        <v>154</v>
      </c>
      <c r="G18" s="51">
        <v>18</v>
      </c>
      <c r="H18" s="41"/>
    </row>
    <row r="19" spans="1:8" s="44" customFormat="1" ht="12.75">
      <c r="A19" s="45" t="s">
        <v>155</v>
      </c>
      <c r="B19" s="46" t="s">
        <v>3</v>
      </c>
      <c r="C19" s="47">
        <v>1</v>
      </c>
      <c r="D19" s="46" t="s">
        <v>156</v>
      </c>
      <c r="E19" s="46" t="s">
        <v>136</v>
      </c>
      <c r="F19" s="53" t="s">
        <v>155</v>
      </c>
      <c r="G19" s="51">
        <v>1</v>
      </c>
      <c r="H19" s="41"/>
    </row>
    <row r="20" spans="1:8" s="44" customFormat="1" ht="12.75">
      <c r="A20" s="45" t="s">
        <v>157</v>
      </c>
      <c r="B20" s="46"/>
      <c r="C20" s="47">
        <v>3</v>
      </c>
      <c r="D20" s="46" t="s">
        <v>18</v>
      </c>
      <c r="E20" s="46" t="s">
        <v>10</v>
      </c>
      <c r="F20" s="48">
        <v>2222</v>
      </c>
      <c r="G20" s="51">
        <v>23</v>
      </c>
      <c r="H20" s="41"/>
    </row>
    <row r="21" spans="1:8" s="44" customFormat="1" ht="12.75">
      <c r="A21" s="50" t="s">
        <v>157</v>
      </c>
      <c r="B21" s="46" t="s">
        <v>3</v>
      </c>
      <c r="C21" s="52">
        <v>3</v>
      </c>
      <c r="D21" s="46" t="s">
        <v>19</v>
      </c>
      <c r="E21" s="46" t="s">
        <v>10</v>
      </c>
      <c r="F21" s="48">
        <v>3751</v>
      </c>
      <c r="G21" s="51">
        <v>10</v>
      </c>
      <c r="H21" s="43"/>
    </row>
    <row r="22" spans="1:8" s="44" customFormat="1" ht="12.75">
      <c r="A22" s="45" t="s">
        <v>158</v>
      </c>
      <c r="B22" s="46" t="s">
        <v>3</v>
      </c>
      <c r="C22" s="50" t="s">
        <v>134</v>
      </c>
      <c r="D22" s="46" t="s">
        <v>68</v>
      </c>
      <c r="E22" s="46" t="s">
        <v>59</v>
      </c>
      <c r="F22" s="53" t="s">
        <v>158</v>
      </c>
      <c r="G22" s="51">
        <v>6</v>
      </c>
      <c r="H22" s="43"/>
    </row>
    <row r="23" spans="1:8" s="44" customFormat="1" ht="12.75">
      <c r="A23" s="45" t="s">
        <v>159</v>
      </c>
      <c r="B23" s="46" t="s">
        <v>3</v>
      </c>
      <c r="C23" s="52">
        <v>6</v>
      </c>
      <c r="D23" s="46" t="s">
        <v>160</v>
      </c>
      <c r="E23" s="46" t="s">
        <v>59</v>
      </c>
      <c r="F23" s="53" t="s">
        <v>159</v>
      </c>
      <c r="G23" s="51">
        <v>6</v>
      </c>
      <c r="H23" s="41"/>
    </row>
    <row r="24" spans="1:8" ht="15.75">
      <c r="A24" s="45" t="s">
        <v>161</v>
      </c>
      <c r="B24" s="46" t="s">
        <v>3</v>
      </c>
      <c r="C24" s="47">
        <v>2</v>
      </c>
      <c r="D24" s="46" t="s">
        <v>162</v>
      </c>
      <c r="E24" s="46" t="s">
        <v>56</v>
      </c>
      <c r="F24" s="48" t="s">
        <v>105</v>
      </c>
      <c r="G24" s="51">
        <v>2</v>
      </c>
      <c r="H24" s="41"/>
    </row>
    <row r="25" spans="1:8" s="44" customFormat="1" ht="25.5">
      <c r="A25" s="50" t="s">
        <v>161</v>
      </c>
      <c r="B25" s="46" t="s">
        <v>3</v>
      </c>
      <c r="C25" s="52">
        <v>1</v>
      </c>
      <c r="D25" s="46" t="s">
        <v>163</v>
      </c>
      <c r="E25" s="46" t="s">
        <v>164</v>
      </c>
      <c r="F25" s="48" t="s">
        <v>105</v>
      </c>
      <c r="G25" s="51">
        <v>7</v>
      </c>
      <c r="H25" s="43"/>
    </row>
    <row r="26" spans="1:8" s="44" customFormat="1" ht="25.5">
      <c r="A26" s="50" t="s">
        <v>161</v>
      </c>
      <c r="B26" s="46"/>
      <c r="C26" s="50" t="s">
        <v>134</v>
      </c>
      <c r="D26" s="46" t="s">
        <v>88</v>
      </c>
      <c r="E26" s="46" t="s">
        <v>104</v>
      </c>
      <c r="F26" s="48">
        <v>4935</v>
      </c>
      <c r="G26" s="51">
        <v>14</v>
      </c>
      <c r="H26" s="41"/>
    </row>
    <row r="27" spans="1:8" s="44" customFormat="1" ht="12.75">
      <c r="A27" s="50" t="s">
        <v>161</v>
      </c>
      <c r="B27" s="57" t="s">
        <v>3</v>
      </c>
      <c r="C27" s="52">
        <v>4</v>
      </c>
      <c r="D27" s="57" t="s">
        <v>165</v>
      </c>
      <c r="E27" s="57" t="s">
        <v>166</v>
      </c>
      <c r="F27" s="56" t="s">
        <v>161</v>
      </c>
      <c r="G27" s="51">
        <v>4</v>
      </c>
      <c r="H27" s="41"/>
    </row>
    <row r="28" spans="1:8" ht="15.75">
      <c r="A28" s="45" t="s">
        <v>105</v>
      </c>
      <c r="B28" s="46"/>
      <c r="C28" s="47">
        <v>1</v>
      </c>
      <c r="D28" s="46" t="s">
        <v>167</v>
      </c>
      <c r="E28" s="46" t="s">
        <v>168</v>
      </c>
      <c r="F28" s="53" t="s">
        <v>105</v>
      </c>
      <c r="G28" s="51">
        <v>1</v>
      </c>
      <c r="H28" s="41"/>
    </row>
    <row r="29" spans="1:8" ht="15.75">
      <c r="A29" s="45" t="s">
        <v>105</v>
      </c>
      <c r="B29" s="46"/>
      <c r="C29" s="47">
        <v>2</v>
      </c>
      <c r="D29" s="46" t="s">
        <v>83</v>
      </c>
      <c r="E29" s="46" t="s">
        <v>48</v>
      </c>
      <c r="F29" s="48" t="s">
        <v>169</v>
      </c>
      <c r="G29" s="51">
        <v>18</v>
      </c>
      <c r="H29" s="43"/>
    </row>
    <row r="30" spans="1:8" ht="15.75">
      <c r="A30" s="45" t="s">
        <v>105</v>
      </c>
      <c r="B30" s="46"/>
      <c r="C30" s="50" t="s">
        <v>170</v>
      </c>
      <c r="D30" s="46" t="s">
        <v>171</v>
      </c>
      <c r="E30" s="46" t="s">
        <v>172</v>
      </c>
      <c r="F30" s="53" t="s">
        <v>105</v>
      </c>
      <c r="G30" s="51">
        <v>2</v>
      </c>
      <c r="H30" s="43"/>
    </row>
    <row r="31" spans="1:8" s="44" customFormat="1" ht="12.75">
      <c r="A31" s="45" t="s">
        <v>105</v>
      </c>
      <c r="B31" s="46"/>
      <c r="C31" s="47">
        <v>1</v>
      </c>
      <c r="D31" s="46" t="s">
        <v>173</v>
      </c>
      <c r="E31" s="46" t="s">
        <v>172</v>
      </c>
      <c r="F31" s="48" t="s">
        <v>105</v>
      </c>
      <c r="G31" s="51">
        <v>1</v>
      </c>
      <c r="H31" s="43"/>
    </row>
    <row r="32" spans="1:8" s="31" customFormat="1" ht="15.75">
      <c r="A32" s="45" t="s">
        <v>105</v>
      </c>
      <c r="B32" s="46"/>
      <c r="C32" s="47">
        <v>1</v>
      </c>
      <c r="D32" s="46" t="s">
        <v>93</v>
      </c>
      <c r="E32" s="46" t="s">
        <v>94</v>
      </c>
      <c r="F32" s="48">
        <v>2456</v>
      </c>
      <c r="G32" s="51">
        <v>36</v>
      </c>
      <c r="H32" s="58"/>
    </row>
    <row r="33" spans="1:8" s="44" customFormat="1" ht="12.75">
      <c r="A33" s="45" t="s">
        <v>105</v>
      </c>
      <c r="B33" s="46"/>
      <c r="C33" s="52">
        <v>1</v>
      </c>
      <c r="D33" s="46" t="s">
        <v>108</v>
      </c>
      <c r="E33" s="46" t="s">
        <v>20</v>
      </c>
      <c r="F33" s="48" t="s">
        <v>174</v>
      </c>
      <c r="G33" s="51">
        <v>23</v>
      </c>
      <c r="H33" s="41"/>
    </row>
    <row r="34" spans="1:8" s="31" customFormat="1" ht="15.75">
      <c r="A34" s="45" t="s">
        <v>105</v>
      </c>
      <c r="B34" s="46"/>
      <c r="C34" s="50" t="s">
        <v>170</v>
      </c>
      <c r="D34" s="46" t="s">
        <v>16</v>
      </c>
      <c r="E34" s="46" t="s">
        <v>17</v>
      </c>
      <c r="F34" s="48">
        <v>2530</v>
      </c>
      <c r="G34" s="51">
        <v>25</v>
      </c>
      <c r="H34" s="43"/>
    </row>
    <row r="35" spans="1:8" s="44" customFormat="1" ht="12.75">
      <c r="A35" s="45" t="s">
        <v>105</v>
      </c>
      <c r="B35" s="46"/>
      <c r="C35" s="47">
        <v>4</v>
      </c>
      <c r="D35" s="46" t="s">
        <v>175</v>
      </c>
      <c r="E35" s="46" t="s">
        <v>172</v>
      </c>
      <c r="F35" s="53" t="s">
        <v>105</v>
      </c>
      <c r="G35" s="51">
        <v>4</v>
      </c>
      <c r="H35" s="43"/>
    </row>
    <row r="36" spans="1:8" s="44" customFormat="1" ht="12.75">
      <c r="A36" s="50" t="s">
        <v>105</v>
      </c>
      <c r="B36" s="46"/>
      <c r="C36" s="50" t="s">
        <v>176</v>
      </c>
      <c r="D36" s="46" t="s">
        <v>177</v>
      </c>
      <c r="E36" s="46" t="s">
        <v>178</v>
      </c>
      <c r="F36" s="56" t="s">
        <v>105</v>
      </c>
      <c r="G36" s="51">
        <v>1</v>
      </c>
      <c r="H36" s="43"/>
    </row>
    <row r="37" spans="1:8" s="44" customFormat="1" ht="12.75">
      <c r="A37" s="50" t="s">
        <v>105</v>
      </c>
      <c r="B37" s="55"/>
      <c r="C37" s="52">
        <v>1</v>
      </c>
      <c r="D37" s="55" t="s">
        <v>179</v>
      </c>
      <c r="E37" s="55" t="s">
        <v>59</v>
      </c>
      <c r="F37" s="59" t="s">
        <v>105</v>
      </c>
      <c r="G37" s="51">
        <v>1</v>
      </c>
      <c r="H37" s="43"/>
    </row>
    <row r="38" spans="1:8" ht="15.75">
      <c r="A38" s="45" t="s">
        <v>105</v>
      </c>
      <c r="B38" s="46"/>
      <c r="C38" s="47">
        <v>2</v>
      </c>
      <c r="D38" s="46" t="s">
        <v>180</v>
      </c>
      <c r="E38" s="46" t="s">
        <v>181</v>
      </c>
      <c r="F38" s="53" t="s">
        <v>105</v>
      </c>
      <c r="G38" s="51">
        <v>2</v>
      </c>
      <c r="H38" s="43"/>
    </row>
    <row r="39" spans="1:8" s="31" customFormat="1" ht="25.5">
      <c r="A39" s="45" t="s">
        <v>105</v>
      </c>
      <c r="B39" s="46"/>
      <c r="C39" s="47">
        <v>2</v>
      </c>
      <c r="D39" s="46" t="s">
        <v>182</v>
      </c>
      <c r="E39" s="46" t="s">
        <v>172</v>
      </c>
      <c r="F39" s="53" t="s">
        <v>105</v>
      </c>
      <c r="G39" s="51">
        <v>2</v>
      </c>
      <c r="H39" s="60"/>
    </row>
    <row r="40" spans="1:8" s="31" customFormat="1" ht="15.75">
      <c r="A40" s="45" t="s">
        <v>105</v>
      </c>
      <c r="B40" s="46"/>
      <c r="C40" s="47">
        <v>1</v>
      </c>
      <c r="D40" s="46" t="s">
        <v>79</v>
      </c>
      <c r="E40" s="46" t="s">
        <v>30</v>
      </c>
      <c r="F40" s="53" t="s">
        <v>105</v>
      </c>
      <c r="G40" s="51">
        <v>1</v>
      </c>
      <c r="H40" s="60"/>
    </row>
    <row r="41" spans="1:8" s="44" customFormat="1" ht="12.75">
      <c r="A41" s="50" t="s">
        <v>105</v>
      </c>
      <c r="B41" s="55"/>
      <c r="C41" s="52">
        <v>4</v>
      </c>
      <c r="D41" s="55" t="s">
        <v>183</v>
      </c>
      <c r="E41" s="55" t="s">
        <v>20</v>
      </c>
      <c r="F41" s="56" t="s">
        <v>105</v>
      </c>
      <c r="G41" s="51">
        <v>5</v>
      </c>
      <c r="H41" s="43"/>
    </row>
    <row r="42" spans="1:8" s="44" customFormat="1" ht="12.75">
      <c r="A42" s="45" t="s">
        <v>105</v>
      </c>
      <c r="B42" s="46"/>
      <c r="C42" s="47">
        <v>4</v>
      </c>
      <c r="D42" s="46" t="s">
        <v>184</v>
      </c>
      <c r="E42" s="46" t="s">
        <v>9</v>
      </c>
      <c r="F42" s="48">
        <v>2227</v>
      </c>
      <c r="G42" s="51">
        <v>44</v>
      </c>
      <c r="H42" s="41"/>
    </row>
    <row r="43" spans="1:8" s="44" customFormat="1" ht="12.75">
      <c r="A43" s="50" t="s">
        <v>105</v>
      </c>
      <c r="B43" s="57"/>
      <c r="C43" s="52">
        <v>1</v>
      </c>
      <c r="D43" s="57" t="s">
        <v>185</v>
      </c>
      <c r="E43" s="57" t="s">
        <v>186</v>
      </c>
      <c r="F43" s="56" t="s">
        <v>105</v>
      </c>
      <c r="G43" s="51">
        <v>1</v>
      </c>
      <c r="H43" s="41"/>
    </row>
    <row r="44" spans="1:8" s="44" customFormat="1" ht="12.75">
      <c r="A44" s="45" t="s">
        <v>105</v>
      </c>
      <c r="B44" s="46"/>
      <c r="C44" s="47">
        <v>2</v>
      </c>
      <c r="D44" s="46" t="s">
        <v>187</v>
      </c>
      <c r="E44" s="46" t="s">
        <v>188</v>
      </c>
      <c r="F44" s="53" t="s">
        <v>105</v>
      </c>
      <c r="G44" s="51">
        <v>2</v>
      </c>
      <c r="H44" s="41"/>
    </row>
    <row r="45" spans="1:8" s="44" customFormat="1" ht="12.75">
      <c r="A45" s="50" t="s">
        <v>105</v>
      </c>
      <c r="B45" s="46"/>
      <c r="C45" s="50" t="s">
        <v>170</v>
      </c>
      <c r="D45" s="46" t="s">
        <v>189</v>
      </c>
      <c r="E45" s="46" t="s">
        <v>128</v>
      </c>
      <c r="F45" s="48">
        <v>4500</v>
      </c>
      <c r="G45" s="51">
        <v>4</v>
      </c>
      <c r="H45" s="41"/>
    </row>
    <row r="46" spans="1:8" s="44" customFormat="1" ht="12.75">
      <c r="A46" s="45" t="s">
        <v>105</v>
      </c>
      <c r="B46" s="46"/>
      <c r="C46" s="47">
        <v>1</v>
      </c>
      <c r="D46" s="46" t="s">
        <v>190</v>
      </c>
      <c r="E46" s="46" t="s">
        <v>166</v>
      </c>
      <c r="F46" s="53" t="s">
        <v>105</v>
      </c>
      <c r="G46" s="51">
        <v>1</v>
      </c>
      <c r="H46" s="41"/>
    </row>
    <row r="47" spans="1:8" s="44" customFormat="1" ht="12.75">
      <c r="A47" s="50" t="s">
        <v>105</v>
      </c>
      <c r="B47" s="57"/>
      <c r="C47" s="52">
        <v>1</v>
      </c>
      <c r="D47" s="57" t="s">
        <v>191</v>
      </c>
      <c r="E47" s="57" t="s">
        <v>186</v>
      </c>
      <c r="F47" s="56" t="s">
        <v>105</v>
      </c>
      <c r="G47" s="51">
        <v>3</v>
      </c>
      <c r="H47" s="43"/>
    </row>
    <row r="48" spans="1:8" s="44" customFormat="1" ht="12.75">
      <c r="A48" s="45" t="s">
        <v>105</v>
      </c>
      <c r="B48" s="46"/>
      <c r="C48" s="47">
        <v>2</v>
      </c>
      <c r="D48" s="46" t="s">
        <v>192</v>
      </c>
      <c r="E48" s="46" t="s">
        <v>181</v>
      </c>
      <c r="F48" s="48" t="s">
        <v>193</v>
      </c>
      <c r="G48" s="51">
        <v>5</v>
      </c>
      <c r="H48" s="43"/>
    </row>
    <row r="49" spans="1:8" s="44" customFormat="1" ht="12.75">
      <c r="A49" s="45"/>
      <c r="B49" s="46"/>
      <c r="C49" s="47"/>
      <c r="D49" s="46"/>
      <c r="E49" s="46"/>
      <c r="F49" s="48"/>
      <c r="G49" s="51"/>
      <c r="H49" s="43"/>
    </row>
    <row r="50" spans="1:8" ht="15.75">
      <c r="A50" s="45" t="s">
        <v>194</v>
      </c>
      <c r="B50" s="46" t="s">
        <v>3</v>
      </c>
      <c r="C50" s="47">
        <v>2</v>
      </c>
      <c r="D50" s="46" t="s">
        <v>43</v>
      </c>
      <c r="E50" s="46" t="s">
        <v>35</v>
      </c>
      <c r="F50" s="48">
        <v>1506</v>
      </c>
      <c r="G50" s="51">
        <v>33</v>
      </c>
      <c r="H50" s="41"/>
    </row>
    <row r="51" spans="1:8" s="44" customFormat="1" ht="12.75">
      <c r="A51" s="45" t="s">
        <v>195</v>
      </c>
      <c r="B51" s="46" t="s">
        <v>3</v>
      </c>
      <c r="C51" s="47">
        <v>2</v>
      </c>
      <c r="D51" s="46" t="s">
        <v>196</v>
      </c>
      <c r="E51" s="46" t="s">
        <v>28</v>
      </c>
      <c r="F51" s="48">
        <v>1529</v>
      </c>
      <c r="G51" s="51">
        <v>6</v>
      </c>
      <c r="H51" s="43"/>
    </row>
    <row r="52" spans="1:8" s="44" customFormat="1" ht="12.75">
      <c r="A52" s="45" t="s">
        <v>197</v>
      </c>
      <c r="B52" s="46" t="s">
        <v>3</v>
      </c>
      <c r="C52" s="47">
        <v>2</v>
      </c>
      <c r="D52" s="46" t="s">
        <v>198</v>
      </c>
      <c r="E52" s="46" t="s">
        <v>30</v>
      </c>
      <c r="F52" s="48">
        <v>1556</v>
      </c>
      <c r="G52" s="51">
        <v>29</v>
      </c>
      <c r="H52" s="43"/>
    </row>
    <row r="53" spans="1:8" s="44" customFormat="1" ht="12.75">
      <c r="A53" s="45" t="s">
        <v>199</v>
      </c>
      <c r="B53" s="46" t="s">
        <v>3</v>
      </c>
      <c r="C53" s="47">
        <v>1</v>
      </c>
      <c r="D53" s="46" t="s">
        <v>200</v>
      </c>
      <c r="E53" s="46" t="s">
        <v>201</v>
      </c>
      <c r="F53" s="48">
        <v>1602</v>
      </c>
      <c r="G53" s="51">
        <v>2</v>
      </c>
      <c r="H53" s="43"/>
    </row>
    <row r="54" spans="1:8" s="44" customFormat="1" ht="12.75">
      <c r="A54" s="45" t="s">
        <v>202</v>
      </c>
      <c r="B54" s="46" t="s">
        <v>3</v>
      </c>
      <c r="C54" s="47">
        <v>5</v>
      </c>
      <c r="D54" s="46" t="s">
        <v>24</v>
      </c>
      <c r="E54" s="46" t="s">
        <v>25</v>
      </c>
      <c r="F54" s="48">
        <v>1631</v>
      </c>
      <c r="G54" s="51">
        <v>5</v>
      </c>
      <c r="H54" s="43"/>
    </row>
    <row r="55" spans="1:8" ht="15.75">
      <c r="A55" s="50" t="s">
        <v>203</v>
      </c>
      <c r="B55" s="55" t="s">
        <v>3</v>
      </c>
      <c r="C55" s="50" t="s">
        <v>204</v>
      </c>
      <c r="D55" s="55" t="s">
        <v>205</v>
      </c>
      <c r="E55" s="55" t="s">
        <v>172</v>
      </c>
      <c r="F55" s="56" t="s">
        <v>203</v>
      </c>
      <c r="G55" s="51">
        <v>35</v>
      </c>
      <c r="H55" s="41"/>
    </row>
    <row r="56" spans="1:8" s="44" customFormat="1" ht="12.75">
      <c r="A56" s="45" t="s">
        <v>203</v>
      </c>
      <c r="B56" s="46"/>
      <c r="C56" s="47">
        <v>2</v>
      </c>
      <c r="D56" s="46" t="s">
        <v>206</v>
      </c>
      <c r="E56" s="46" t="s">
        <v>207</v>
      </c>
      <c r="F56" s="48">
        <v>1555</v>
      </c>
      <c r="G56" s="51">
        <v>40</v>
      </c>
      <c r="H56" s="41"/>
    </row>
    <row r="57" spans="1:8" ht="15.75">
      <c r="A57" s="45" t="s">
        <v>208</v>
      </c>
      <c r="B57" s="46" t="s">
        <v>3</v>
      </c>
      <c r="C57" s="47">
        <v>1</v>
      </c>
      <c r="D57" s="46" t="s">
        <v>209</v>
      </c>
      <c r="E57" s="46" t="s">
        <v>210</v>
      </c>
      <c r="F57" s="48">
        <v>1700</v>
      </c>
      <c r="G57" s="51">
        <v>3</v>
      </c>
      <c r="H57" s="41"/>
    </row>
    <row r="58" spans="1:8" s="44" customFormat="1" ht="12.75">
      <c r="A58" s="45" t="s">
        <v>211</v>
      </c>
      <c r="B58" s="46" t="s">
        <v>3</v>
      </c>
      <c r="C58" s="52">
        <v>1</v>
      </c>
      <c r="D58" s="46" t="s">
        <v>212</v>
      </c>
      <c r="E58" s="46" t="s">
        <v>213</v>
      </c>
      <c r="F58" s="48">
        <v>1705</v>
      </c>
      <c r="G58" s="51">
        <v>1</v>
      </c>
      <c r="H58" s="43"/>
    </row>
    <row r="59" spans="1:8" ht="15.75">
      <c r="A59" s="45" t="s">
        <v>214</v>
      </c>
      <c r="B59" s="46"/>
      <c r="C59" s="47">
        <v>2</v>
      </c>
      <c r="D59" s="46" t="s">
        <v>215</v>
      </c>
      <c r="E59" s="46" t="s">
        <v>95</v>
      </c>
      <c r="F59" s="48" t="s">
        <v>216</v>
      </c>
      <c r="G59" s="51">
        <v>43</v>
      </c>
      <c r="H59" s="46"/>
    </row>
    <row r="60" spans="1:8" ht="25.5">
      <c r="A60" s="45" t="s">
        <v>217</v>
      </c>
      <c r="B60" s="46" t="s">
        <v>3</v>
      </c>
      <c r="C60" s="50" t="s">
        <v>218</v>
      </c>
      <c r="D60" s="46" t="s">
        <v>26</v>
      </c>
      <c r="E60" s="46" t="s">
        <v>27</v>
      </c>
      <c r="F60" s="53" t="s">
        <v>217</v>
      </c>
      <c r="G60" s="51">
        <v>9</v>
      </c>
      <c r="H60" s="61"/>
    </row>
    <row r="61" spans="1:8" s="44" customFormat="1" ht="12.75">
      <c r="A61" s="45" t="s">
        <v>219</v>
      </c>
      <c r="B61" s="46"/>
      <c r="C61" s="47">
        <v>1</v>
      </c>
      <c r="D61" s="46" t="s">
        <v>111</v>
      </c>
      <c r="E61" s="46" t="s">
        <v>95</v>
      </c>
      <c r="F61" s="48">
        <v>1713</v>
      </c>
      <c r="G61" s="51">
        <v>19</v>
      </c>
      <c r="H61" s="62"/>
    </row>
    <row r="62" spans="1:8" s="44" customFormat="1" ht="12.75">
      <c r="A62" s="45" t="s">
        <v>220</v>
      </c>
      <c r="B62" s="46"/>
      <c r="C62" s="52">
        <v>10</v>
      </c>
      <c r="D62" s="46" t="s">
        <v>110</v>
      </c>
      <c r="E62" s="46" t="s">
        <v>10</v>
      </c>
      <c r="F62" s="48">
        <v>1601</v>
      </c>
      <c r="G62" s="51">
        <v>215</v>
      </c>
      <c r="H62" s="61"/>
    </row>
    <row r="63" spans="1:7" ht="15.75">
      <c r="A63" s="45" t="s">
        <v>221</v>
      </c>
      <c r="B63" s="46"/>
      <c r="C63" s="50" t="s">
        <v>222</v>
      </c>
      <c r="D63" s="46" t="s">
        <v>78</v>
      </c>
      <c r="E63" s="46" t="s">
        <v>30</v>
      </c>
      <c r="F63" s="48">
        <v>1538</v>
      </c>
      <c r="G63" s="51">
        <v>132</v>
      </c>
    </row>
    <row r="64" spans="1:7" s="44" customFormat="1" ht="12.75">
      <c r="A64" s="45" t="s">
        <v>223</v>
      </c>
      <c r="B64" s="46" t="s">
        <v>3</v>
      </c>
      <c r="C64" s="50" t="s">
        <v>224</v>
      </c>
      <c r="D64" s="46" t="s">
        <v>23</v>
      </c>
      <c r="E64" s="46" t="s">
        <v>20</v>
      </c>
      <c r="F64" s="53" t="s">
        <v>223</v>
      </c>
      <c r="G64" s="51">
        <v>39</v>
      </c>
    </row>
    <row r="65" spans="1:7" ht="15.75">
      <c r="A65" s="45" t="s">
        <v>225</v>
      </c>
      <c r="B65" s="46" t="s">
        <v>3</v>
      </c>
      <c r="C65" s="52">
        <v>1</v>
      </c>
      <c r="D65" s="46" t="s">
        <v>112</v>
      </c>
      <c r="E65" s="46" t="s">
        <v>32</v>
      </c>
      <c r="F65" s="53" t="s">
        <v>225</v>
      </c>
      <c r="G65" s="51">
        <v>10</v>
      </c>
    </row>
    <row r="66" spans="1:7" ht="15.75">
      <c r="A66" s="45" t="s">
        <v>226</v>
      </c>
      <c r="B66" s="46"/>
      <c r="C66" s="52">
        <v>4</v>
      </c>
      <c r="D66" s="46" t="s">
        <v>227</v>
      </c>
      <c r="E66" s="46" t="s">
        <v>228</v>
      </c>
      <c r="F66" s="48">
        <v>1833</v>
      </c>
      <c r="G66" s="51">
        <v>37</v>
      </c>
    </row>
    <row r="67" spans="1:7" ht="15.75">
      <c r="A67" s="45" t="s">
        <v>229</v>
      </c>
      <c r="B67" s="46"/>
      <c r="C67" s="47">
        <v>1</v>
      </c>
      <c r="D67" s="46" t="s">
        <v>230</v>
      </c>
      <c r="E67" s="46" t="s">
        <v>188</v>
      </c>
      <c r="F67" s="48" t="s">
        <v>231</v>
      </c>
      <c r="G67" s="51">
        <v>18</v>
      </c>
    </row>
    <row r="68" spans="1:7" s="44" customFormat="1" ht="12.75">
      <c r="A68" s="50" t="s">
        <v>232</v>
      </c>
      <c r="B68" s="55"/>
      <c r="C68" s="52">
        <v>3</v>
      </c>
      <c r="D68" s="55" t="s">
        <v>233</v>
      </c>
      <c r="E68" s="55" t="s">
        <v>172</v>
      </c>
      <c r="F68" s="59">
        <v>1947</v>
      </c>
      <c r="G68" s="51">
        <v>8</v>
      </c>
    </row>
    <row r="69" spans="1:7" s="44" customFormat="1" ht="12.75">
      <c r="A69" s="45" t="s">
        <v>234</v>
      </c>
      <c r="B69" s="46"/>
      <c r="C69" s="52">
        <v>3</v>
      </c>
      <c r="D69" s="46" t="s">
        <v>235</v>
      </c>
      <c r="E69" s="46" t="s">
        <v>228</v>
      </c>
      <c r="F69" s="48">
        <v>1847</v>
      </c>
      <c r="G69" s="51">
        <v>55</v>
      </c>
    </row>
    <row r="70" spans="1:7" s="44" customFormat="1" ht="12.75">
      <c r="A70" s="45" t="s">
        <v>236</v>
      </c>
      <c r="B70" s="46" t="s">
        <v>3</v>
      </c>
      <c r="C70" s="47">
        <v>1</v>
      </c>
      <c r="D70" s="46" t="s">
        <v>215</v>
      </c>
      <c r="E70" s="46" t="s">
        <v>237</v>
      </c>
      <c r="F70" s="48">
        <v>2131</v>
      </c>
      <c r="G70" s="51">
        <v>1</v>
      </c>
    </row>
    <row r="71" spans="1:7" s="44" customFormat="1" ht="12.75">
      <c r="A71" s="45" t="s">
        <v>238</v>
      </c>
      <c r="B71" s="46" t="s">
        <v>3</v>
      </c>
      <c r="C71" s="50" t="s">
        <v>204</v>
      </c>
      <c r="D71" s="46" t="s">
        <v>45</v>
      </c>
      <c r="E71" s="46" t="s">
        <v>17</v>
      </c>
      <c r="F71" s="53" t="s">
        <v>238</v>
      </c>
      <c r="G71" s="51">
        <v>23</v>
      </c>
    </row>
    <row r="72" spans="1:7" s="44" customFormat="1" ht="12.75">
      <c r="A72" s="45" t="s">
        <v>239</v>
      </c>
      <c r="B72" s="46"/>
      <c r="C72" s="52">
        <v>5</v>
      </c>
      <c r="D72" s="46" t="s">
        <v>114</v>
      </c>
      <c r="E72" s="46" t="s">
        <v>30</v>
      </c>
      <c r="F72" s="48">
        <v>1455</v>
      </c>
      <c r="G72" s="51">
        <v>79</v>
      </c>
    </row>
    <row r="73" spans="1:7" ht="15.75">
      <c r="A73" s="45" t="s">
        <v>240</v>
      </c>
      <c r="B73" s="46"/>
      <c r="C73" s="50" t="s">
        <v>222</v>
      </c>
      <c r="D73" s="46" t="s">
        <v>33</v>
      </c>
      <c r="E73" s="46" t="s">
        <v>7</v>
      </c>
      <c r="F73" s="48">
        <v>1738</v>
      </c>
      <c r="G73" s="51">
        <v>70</v>
      </c>
    </row>
    <row r="74" spans="1:7" s="44" customFormat="1" ht="12.75">
      <c r="A74" s="45" t="s">
        <v>241</v>
      </c>
      <c r="B74" s="46" t="s">
        <v>3</v>
      </c>
      <c r="C74" s="47">
        <v>1</v>
      </c>
      <c r="D74" s="46" t="s">
        <v>242</v>
      </c>
      <c r="E74" s="46" t="s">
        <v>28</v>
      </c>
      <c r="F74" s="48">
        <v>2251</v>
      </c>
      <c r="G74" s="51">
        <v>1</v>
      </c>
    </row>
    <row r="75" spans="1:7" s="44" customFormat="1" ht="12.75">
      <c r="A75" s="50" t="s">
        <v>243</v>
      </c>
      <c r="B75" s="62"/>
      <c r="C75" s="50" t="s">
        <v>176</v>
      </c>
      <c r="D75" s="62" t="s">
        <v>244</v>
      </c>
      <c r="E75" s="62" t="s">
        <v>127</v>
      </c>
      <c r="F75" s="56" t="s">
        <v>245</v>
      </c>
      <c r="G75" s="51">
        <v>6</v>
      </c>
    </row>
    <row r="76" spans="1:7" s="44" customFormat="1" ht="12.75">
      <c r="A76" s="50" t="s">
        <v>246</v>
      </c>
      <c r="B76" s="56" t="s">
        <v>3</v>
      </c>
      <c r="C76" s="50" t="s">
        <v>170</v>
      </c>
      <c r="D76" s="56" t="s">
        <v>247</v>
      </c>
      <c r="E76" s="56" t="s">
        <v>248</v>
      </c>
      <c r="F76" s="56" t="s">
        <v>246</v>
      </c>
      <c r="G76" s="51">
        <v>5</v>
      </c>
    </row>
    <row r="77" spans="1:7" ht="15.75">
      <c r="A77" s="45" t="s">
        <v>246</v>
      </c>
      <c r="B77" s="46" t="s">
        <v>3</v>
      </c>
      <c r="C77" s="50" t="s">
        <v>224</v>
      </c>
      <c r="D77" s="46" t="s">
        <v>58</v>
      </c>
      <c r="E77" s="46" t="s">
        <v>59</v>
      </c>
      <c r="F77" s="53" t="s">
        <v>246</v>
      </c>
      <c r="G77" s="51">
        <v>4</v>
      </c>
    </row>
    <row r="78" spans="1:7" s="44" customFormat="1" ht="12.75">
      <c r="A78" s="45" t="s">
        <v>249</v>
      </c>
      <c r="B78" s="46" t="s">
        <v>3</v>
      </c>
      <c r="C78" s="50" t="s">
        <v>204</v>
      </c>
      <c r="D78" s="46" t="s">
        <v>29</v>
      </c>
      <c r="E78" s="46" t="s">
        <v>30</v>
      </c>
      <c r="F78" s="53" t="s">
        <v>249</v>
      </c>
      <c r="G78" s="51">
        <v>26</v>
      </c>
    </row>
    <row r="79" spans="1:7" s="44" customFormat="1" ht="12.75">
      <c r="A79" s="45" t="s">
        <v>250</v>
      </c>
      <c r="B79" s="46" t="s">
        <v>3</v>
      </c>
      <c r="C79" s="47">
        <v>1</v>
      </c>
      <c r="D79" s="46" t="s">
        <v>64</v>
      </c>
      <c r="E79" s="46" t="s">
        <v>20</v>
      </c>
      <c r="F79" s="48">
        <v>2340</v>
      </c>
      <c r="G79" s="51">
        <v>1</v>
      </c>
    </row>
    <row r="80" spans="1:7" ht="15.75">
      <c r="A80" s="50" t="s">
        <v>251</v>
      </c>
      <c r="B80" s="46" t="s">
        <v>3</v>
      </c>
      <c r="C80" s="52">
        <v>7</v>
      </c>
      <c r="D80" s="46" t="s">
        <v>55</v>
      </c>
      <c r="E80" s="46" t="s">
        <v>56</v>
      </c>
      <c r="F80" s="56" t="s">
        <v>251</v>
      </c>
      <c r="G80" s="51">
        <v>18</v>
      </c>
    </row>
    <row r="81" spans="1:7" s="44" customFormat="1" ht="12.75">
      <c r="A81" s="45" t="s">
        <v>252</v>
      </c>
      <c r="B81" s="46" t="s">
        <v>3</v>
      </c>
      <c r="C81" s="47">
        <v>1</v>
      </c>
      <c r="D81" s="46" t="s">
        <v>253</v>
      </c>
      <c r="E81" s="46" t="s">
        <v>127</v>
      </c>
      <c r="F81" s="48">
        <v>2413</v>
      </c>
      <c r="G81" s="51">
        <v>1</v>
      </c>
    </row>
    <row r="82" spans="1:7" ht="15.75">
      <c r="A82" s="45" t="s">
        <v>254</v>
      </c>
      <c r="B82" s="46" t="s">
        <v>3</v>
      </c>
      <c r="C82" s="52">
        <v>3</v>
      </c>
      <c r="D82" s="46" t="s">
        <v>121</v>
      </c>
      <c r="E82" s="46" t="s">
        <v>17</v>
      </c>
      <c r="F82" s="53" t="s">
        <v>254</v>
      </c>
      <c r="G82" s="51">
        <v>20</v>
      </c>
    </row>
    <row r="83" spans="1:7" s="44" customFormat="1" ht="12.75">
      <c r="A83" s="45" t="s">
        <v>255</v>
      </c>
      <c r="B83" s="46" t="s">
        <v>3</v>
      </c>
      <c r="C83" s="47">
        <v>2</v>
      </c>
      <c r="D83" s="46" t="s">
        <v>256</v>
      </c>
      <c r="E83" s="46" t="s">
        <v>59</v>
      </c>
      <c r="F83" s="48">
        <v>2421</v>
      </c>
      <c r="G83" s="51">
        <v>2</v>
      </c>
    </row>
    <row r="84" spans="1:7" ht="15.75">
      <c r="A84" s="50" t="s">
        <v>257</v>
      </c>
      <c r="B84" s="56" t="s">
        <v>3</v>
      </c>
      <c r="C84" s="50" t="s">
        <v>258</v>
      </c>
      <c r="D84" s="56" t="s">
        <v>115</v>
      </c>
      <c r="E84" s="56" t="s">
        <v>63</v>
      </c>
      <c r="F84" s="56" t="s">
        <v>257</v>
      </c>
      <c r="G84" s="51">
        <v>9</v>
      </c>
    </row>
    <row r="85" spans="1:7" s="44" customFormat="1" ht="12.75">
      <c r="A85" s="45" t="s">
        <v>259</v>
      </c>
      <c r="B85" s="46"/>
      <c r="C85" s="52">
        <v>10</v>
      </c>
      <c r="D85" s="46" t="s">
        <v>39</v>
      </c>
      <c r="E85" s="46" t="s">
        <v>40</v>
      </c>
      <c r="F85" s="48">
        <v>1731</v>
      </c>
      <c r="G85" s="51">
        <v>196</v>
      </c>
    </row>
    <row r="86" spans="1:7" ht="15.75">
      <c r="A86" s="50" t="s">
        <v>260</v>
      </c>
      <c r="B86" s="56" t="s">
        <v>3</v>
      </c>
      <c r="C86" s="50" t="s">
        <v>134</v>
      </c>
      <c r="D86" s="56" t="s">
        <v>120</v>
      </c>
      <c r="E86" s="56" t="s">
        <v>59</v>
      </c>
      <c r="F86" s="56" t="s">
        <v>260</v>
      </c>
      <c r="G86" s="51">
        <v>6</v>
      </c>
    </row>
    <row r="87" spans="1:7" ht="15.75">
      <c r="A87" s="45" t="s">
        <v>261</v>
      </c>
      <c r="B87" s="46"/>
      <c r="C87" s="52">
        <v>2</v>
      </c>
      <c r="D87" s="46" t="s">
        <v>36</v>
      </c>
      <c r="E87" s="46" t="s">
        <v>30</v>
      </c>
      <c r="F87" s="48" t="s">
        <v>262</v>
      </c>
      <c r="G87" s="51">
        <v>17</v>
      </c>
    </row>
    <row r="88" spans="1:7" s="44" customFormat="1" ht="12.75">
      <c r="A88" s="50" t="s">
        <v>263</v>
      </c>
      <c r="B88" s="46" t="s">
        <v>3</v>
      </c>
      <c r="C88" s="52">
        <v>3</v>
      </c>
      <c r="D88" s="46" t="s">
        <v>81</v>
      </c>
      <c r="E88" s="46" t="s">
        <v>128</v>
      </c>
      <c r="F88" s="56" t="s">
        <v>263</v>
      </c>
      <c r="G88" s="51">
        <v>7</v>
      </c>
    </row>
    <row r="89" spans="1:7" ht="15.75">
      <c r="A89" s="50" t="s">
        <v>264</v>
      </c>
      <c r="B89" s="55" t="s">
        <v>3</v>
      </c>
      <c r="C89" s="52">
        <v>3</v>
      </c>
      <c r="D89" s="55" t="s">
        <v>118</v>
      </c>
      <c r="E89" s="55" t="s">
        <v>25</v>
      </c>
      <c r="F89" s="59">
        <v>2553</v>
      </c>
      <c r="G89" s="51">
        <v>3</v>
      </c>
    </row>
    <row r="90" spans="1:7" s="44" customFormat="1" ht="12.75">
      <c r="A90" s="50" t="s">
        <v>265</v>
      </c>
      <c r="B90" s="55" t="s">
        <v>3</v>
      </c>
      <c r="C90" s="50" t="s">
        <v>204</v>
      </c>
      <c r="D90" s="55" t="s">
        <v>266</v>
      </c>
      <c r="E90" s="55" t="s">
        <v>172</v>
      </c>
      <c r="F90" s="59">
        <v>2558</v>
      </c>
      <c r="G90" s="51">
        <v>7</v>
      </c>
    </row>
    <row r="91" spans="1:7" s="44" customFormat="1" ht="25.5">
      <c r="A91" s="45" t="s">
        <v>267</v>
      </c>
      <c r="B91" s="46" t="s">
        <v>3</v>
      </c>
      <c r="C91" s="47">
        <v>4</v>
      </c>
      <c r="D91" s="46" t="s">
        <v>119</v>
      </c>
      <c r="E91" s="46" t="s">
        <v>25</v>
      </c>
      <c r="F91" s="53" t="s">
        <v>267</v>
      </c>
      <c r="G91" s="51">
        <v>4</v>
      </c>
    </row>
    <row r="92" spans="1:7" ht="15.75">
      <c r="A92" s="45" t="s">
        <v>268</v>
      </c>
      <c r="B92" s="46"/>
      <c r="C92" s="47">
        <v>1</v>
      </c>
      <c r="D92" s="46" t="s">
        <v>75</v>
      </c>
      <c r="E92" s="46" t="s">
        <v>76</v>
      </c>
      <c r="F92" s="48">
        <v>1838</v>
      </c>
      <c r="G92" s="51">
        <v>83</v>
      </c>
    </row>
    <row r="93" spans="1:7" ht="15.75">
      <c r="A93" s="45" t="s">
        <v>269</v>
      </c>
      <c r="B93" s="46" t="s">
        <v>3</v>
      </c>
      <c r="C93" s="52">
        <v>6</v>
      </c>
      <c r="D93" s="46" t="s">
        <v>270</v>
      </c>
      <c r="E93" s="46" t="s">
        <v>20</v>
      </c>
      <c r="F93" s="53" t="s">
        <v>269</v>
      </c>
      <c r="G93" s="51">
        <v>6</v>
      </c>
    </row>
    <row r="94" spans="1:7" s="44" customFormat="1" ht="12.75">
      <c r="A94" s="45" t="s">
        <v>142</v>
      </c>
      <c r="B94" s="46" t="s">
        <v>3</v>
      </c>
      <c r="C94" s="47">
        <v>1</v>
      </c>
      <c r="D94" s="46" t="s">
        <v>96</v>
      </c>
      <c r="E94" s="46" t="s">
        <v>32</v>
      </c>
      <c r="F94" s="48">
        <v>2647</v>
      </c>
      <c r="G94" s="51">
        <v>1</v>
      </c>
    </row>
    <row r="95" spans="1:7" ht="15.75">
      <c r="A95" s="45" t="s">
        <v>271</v>
      </c>
      <c r="B95" s="46" t="s">
        <v>3</v>
      </c>
      <c r="C95" s="47">
        <v>1</v>
      </c>
      <c r="D95" s="46" t="s">
        <v>126</v>
      </c>
      <c r="E95" s="46" t="s">
        <v>127</v>
      </c>
      <c r="F95" s="48">
        <v>2708</v>
      </c>
      <c r="G95" s="51">
        <v>1</v>
      </c>
    </row>
    <row r="96" spans="1:7" s="44" customFormat="1" ht="12.75">
      <c r="A96" s="50" t="s">
        <v>272</v>
      </c>
      <c r="B96" s="55" t="s">
        <v>3</v>
      </c>
      <c r="C96" s="52">
        <v>3</v>
      </c>
      <c r="D96" s="55" t="s">
        <v>89</v>
      </c>
      <c r="E96" s="55" t="s">
        <v>30</v>
      </c>
      <c r="F96" s="56" t="s">
        <v>272</v>
      </c>
      <c r="G96" s="51">
        <v>14</v>
      </c>
    </row>
    <row r="97" spans="1:7" s="44" customFormat="1" ht="12.75">
      <c r="A97" s="50" t="s">
        <v>273</v>
      </c>
      <c r="B97" s="63" t="s">
        <v>3</v>
      </c>
      <c r="C97" s="50" t="s">
        <v>170</v>
      </c>
      <c r="D97" s="56" t="s">
        <v>36</v>
      </c>
      <c r="E97" s="56" t="s">
        <v>117</v>
      </c>
      <c r="F97" s="56" t="s">
        <v>273</v>
      </c>
      <c r="G97" s="51">
        <v>6</v>
      </c>
    </row>
    <row r="98" spans="1:7" s="44" customFormat="1" ht="12.75">
      <c r="A98" s="45" t="s">
        <v>274</v>
      </c>
      <c r="B98" s="46"/>
      <c r="C98" s="50" t="s">
        <v>224</v>
      </c>
      <c r="D98" s="46" t="s">
        <v>57</v>
      </c>
      <c r="E98" s="46" t="s">
        <v>56</v>
      </c>
      <c r="F98" s="48">
        <v>1439</v>
      </c>
      <c r="G98" s="51">
        <v>32</v>
      </c>
    </row>
    <row r="99" spans="1:7" ht="15.75">
      <c r="A99" s="45" t="s">
        <v>275</v>
      </c>
      <c r="B99" s="46"/>
      <c r="C99" s="47">
        <v>5</v>
      </c>
      <c r="D99" s="46" t="s">
        <v>47</v>
      </c>
      <c r="E99" s="46" t="s">
        <v>48</v>
      </c>
      <c r="F99" s="48">
        <v>2139</v>
      </c>
      <c r="G99" s="51">
        <v>70</v>
      </c>
    </row>
    <row r="100" spans="1:7" s="44" customFormat="1" ht="12.75">
      <c r="A100" s="45" t="s">
        <v>276</v>
      </c>
      <c r="B100" s="46" t="s">
        <v>3</v>
      </c>
      <c r="C100" s="47">
        <v>1</v>
      </c>
      <c r="D100" s="46" t="s">
        <v>44</v>
      </c>
      <c r="E100" s="46" t="s">
        <v>30</v>
      </c>
      <c r="F100" s="48">
        <v>2814</v>
      </c>
      <c r="G100" s="51">
        <v>11</v>
      </c>
    </row>
    <row r="101" spans="1:7" s="44" customFormat="1" ht="12.75">
      <c r="A101" s="50" t="s">
        <v>277</v>
      </c>
      <c r="B101" s="61" t="s">
        <v>3</v>
      </c>
      <c r="C101" s="52">
        <v>3</v>
      </c>
      <c r="D101" s="61" t="s">
        <v>34</v>
      </c>
      <c r="E101" s="61" t="s">
        <v>35</v>
      </c>
      <c r="F101" s="56" t="s">
        <v>277</v>
      </c>
      <c r="G101" s="51">
        <v>15</v>
      </c>
    </row>
    <row r="102" spans="1:7" s="44" customFormat="1" ht="12.75">
      <c r="A102" s="45" t="s">
        <v>278</v>
      </c>
      <c r="B102" s="46"/>
      <c r="C102" s="47">
        <v>2</v>
      </c>
      <c r="D102" s="46" t="s">
        <v>91</v>
      </c>
      <c r="E102" s="46" t="s">
        <v>56</v>
      </c>
      <c r="F102" s="48">
        <v>2209</v>
      </c>
      <c r="G102" s="51">
        <v>28</v>
      </c>
    </row>
    <row r="103" spans="1:7" s="44" customFormat="1" ht="12.75">
      <c r="A103" s="50" t="s">
        <v>279</v>
      </c>
      <c r="B103" s="57" t="s">
        <v>3</v>
      </c>
      <c r="C103" s="52">
        <v>1</v>
      </c>
      <c r="D103" s="57" t="s">
        <v>280</v>
      </c>
      <c r="E103" s="57" t="s">
        <v>136</v>
      </c>
      <c r="F103" s="56" t="s">
        <v>279</v>
      </c>
      <c r="G103" s="51">
        <v>1</v>
      </c>
    </row>
    <row r="104" spans="1:7" ht="15.75">
      <c r="A104" s="50" t="s">
        <v>281</v>
      </c>
      <c r="B104" s="46" t="s">
        <v>3</v>
      </c>
      <c r="C104" s="52">
        <v>3</v>
      </c>
      <c r="D104" s="46" t="s">
        <v>282</v>
      </c>
      <c r="E104" s="46" t="s">
        <v>63</v>
      </c>
      <c r="F104" s="56" t="s">
        <v>281</v>
      </c>
      <c r="G104" s="51">
        <v>3</v>
      </c>
    </row>
    <row r="105" spans="1:7" s="44" customFormat="1" ht="12.75">
      <c r="A105" s="50" t="s">
        <v>105</v>
      </c>
      <c r="B105" s="56"/>
      <c r="C105" s="50" t="s">
        <v>176</v>
      </c>
      <c r="D105" s="56" t="s">
        <v>283</v>
      </c>
      <c r="E105" s="56" t="s">
        <v>20</v>
      </c>
      <c r="F105" s="56" t="s">
        <v>284</v>
      </c>
      <c r="G105" s="51">
        <v>2</v>
      </c>
    </row>
    <row r="106" spans="1:7" ht="15.75">
      <c r="A106" s="45" t="s">
        <v>105</v>
      </c>
      <c r="B106" s="46"/>
      <c r="C106" s="47">
        <v>1</v>
      </c>
      <c r="D106" s="46" t="s">
        <v>64</v>
      </c>
      <c r="E106" s="46" t="s">
        <v>285</v>
      </c>
      <c r="F106" s="48" t="s">
        <v>105</v>
      </c>
      <c r="G106" s="51">
        <v>3</v>
      </c>
    </row>
    <row r="107" spans="1:7" s="44" customFormat="1" ht="12.75">
      <c r="A107" s="45" t="s">
        <v>105</v>
      </c>
      <c r="B107" s="46"/>
      <c r="C107" s="47">
        <v>1</v>
      </c>
      <c r="D107" s="46" t="s">
        <v>286</v>
      </c>
      <c r="E107" s="46" t="s">
        <v>10</v>
      </c>
      <c r="F107" s="48">
        <v>2025</v>
      </c>
      <c r="G107" s="51">
        <v>20</v>
      </c>
    </row>
    <row r="108" spans="1:7" s="44" customFormat="1" ht="12.75">
      <c r="A108" s="45" t="s">
        <v>105</v>
      </c>
      <c r="B108" s="46"/>
      <c r="C108" s="47">
        <v>1</v>
      </c>
      <c r="D108" s="46" t="s">
        <v>287</v>
      </c>
      <c r="E108" s="46" t="s">
        <v>288</v>
      </c>
      <c r="F108" s="48">
        <v>1933</v>
      </c>
      <c r="G108" s="51">
        <v>81</v>
      </c>
    </row>
    <row r="109" spans="1:7" ht="15.75">
      <c r="A109" s="45" t="s">
        <v>105</v>
      </c>
      <c r="B109" s="46"/>
      <c r="C109" s="47">
        <v>1</v>
      </c>
      <c r="D109" s="46" t="s">
        <v>45</v>
      </c>
      <c r="E109" s="46" t="s">
        <v>30</v>
      </c>
      <c r="F109" s="53" t="s">
        <v>105</v>
      </c>
      <c r="G109" s="51">
        <v>1</v>
      </c>
    </row>
    <row r="110" spans="1:7" s="44" customFormat="1" ht="12.75">
      <c r="A110" s="50" t="s">
        <v>105</v>
      </c>
      <c r="B110" s="55"/>
      <c r="C110" s="52">
        <v>1</v>
      </c>
      <c r="D110" s="55" t="s">
        <v>74</v>
      </c>
      <c r="E110" s="55" t="s">
        <v>166</v>
      </c>
      <c r="F110" s="59" t="s">
        <v>105</v>
      </c>
      <c r="G110" s="51">
        <v>1</v>
      </c>
    </row>
    <row r="111" spans="1:7" s="44" customFormat="1" ht="12.75">
      <c r="A111" s="50" t="s">
        <v>105</v>
      </c>
      <c r="B111" s="55"/>
      <c r="C111" s="52">
        <v>1</v>
      </c>
      <c r="D111" s="55" t="s">
        <v>289</v>
      </c>
      <c r="E111" s="55" t="s">
        <v>30</v>
      </c>
      <c r="F111" s="59">
        <v>2140</v>
      </c>
      <c r="G111" s="51">
        <v>39</v>
      </c>
    </row>
    <row r="112" spans="1:7" ht="15.75">
      <c r="A112" s="45" t="s">
        <v>105</v>
      </c>
      <c r="B112" s="46"/>
      <c r="C112" s="50" t="s">
        <v>176</v>
      </c>
      <c r="D112" s="46" t="s">
        <v>290</v>
      </c>
      <c r="E112" s="46" t="s">
        <v>291</v>
      </c>
      <c r="F112" s="53" t="s">
        <v>105</v>
      </c>
      <c r="G112" s="51">
        <v>1</v>
      </c>
    </row>
    <row r="113" spans="1:7" s="44" customFormat="1" ht="12.75">
      <c r="A113" s="45" t="s">
        <v>105</v>
      </c>
      <c r="B113" s="46"/>
      <c r="C113" s="47">
        <v>1</v>
      </c>
      <c r="D113" s="46" t="s">
        <v>42</v>
      </c>
      <c r="E113" s="46" t="s">
        <v>15</v>
      </c>
      <c r="F113" s="48" t="s">
        <v>105</v>
      </c>
      <c r="G113" s="51">
        <v>1</v>
      </c>
    </row>
    <row r="114" spans="1:4" ht="15.75">
      <c r="A114" s="64"/>
      <c r="B114" s="64"/>
      <c r="C114" s="64"/>
      <c r="D114" s="64"/>
    </row>
    <row r="115" spans="1:6" s="44" customFormat="1" ht="15.75">
      <c r="A115" s="26"/>
      <c r="B115" s="26"/>
      <c r="C115" s="26"/>
      <c r="F115" s="65"/>
    </row>
    <row r="116" spans="1:6" s="44" customFormat="1" ht="15.75">
      <c r="A116" s="26"/>
      <c r="B116" s="26"/>
      <c r="F116" s="65"/>
    </row>
    <row r="117" spans="1:6" s="44" customFormat="1" ht="15.75">
      <c r="A117" s="26"/>
      <c r="F117" s="65"/>
    </row>
    <row r="118" s="44" customFormat="1" ht="12.75">
      <c r="F118" s="65"/>
    </row>
    <row r="119" spans="1:6" s="44" customFormat="1" ht="15.75">
      <c r="A119" s="26"/>
      <c r="C119" s="26"/>
      <c r="F119" s="65"/>
    </row>
    <row r="121" spans="1:6" s="44" customFormat="1" ht="15.75">
      <c r="A121" s="26"/>
      <c r="B121" s="26"/>
      <c r="F121" s="65"/>
    </row>
    <row r="122" spans="1:4" ht="15.75">
      <c r="A122" s="64"/>
      <c r="B122" s="64"/>
      <c r="C122" s="64"/>
      <c r="D122" s="64"/>
    </row>
    <row r="123" spans="1:4" ht="15.75">
      <c r="A123" s="64"/>
      <c r="B123" s="64"/>
      <c r="C123" s="64"/>
      <c r="D123" s="64"/>
    </row>
    <row r="124" spans="1:8" s="69" customFormat="1" ht="15.75">
      <c r="A124" s="66"/>
      <c r="B124" s="66"/>
      <c r="C124" s="66"/>
      <c r="D124" s="66"/>
      <c r="E124" s="66"/>
      <c r="F124" s="67"/>
      <c r="G124" s="68"/>
      <c r="H124" s="64"/>
    </row>
    <row r="125" spans="1:6" s="44" customFormat="1" ht="15.75">
      <c r="A125" s="26"/>
      <c r="B125" s="26"/>
      <c r="C125" s="26"/>
      <c r="F125" s="65"/>
    </row>
    <row r="126" spans="1:8" s="71" customFormat="1" ht="15.75">
      <c r="A126" s="66"/>
      <c r="B126" s="66"/>
      <c r="C126" s="66"/>
      <c r="D126" s="66"/>
      <c r="E126" s="66"/>
      <c r="F126" s="70"/>
      <c r="G126" s="68"/>
      <c r="H126" s="64"/>
    </row>
    <row r="127" spans="1:6" s="44" customFormat="1" ht="15.75">
      <c r="A127" s="26"/>
      <c r="B127" s="26"/>
      <c r="C127" s="26"/>
      <c r="F127" s="65"/>
    </row>
    <row r="128" spans="3:5" ht="15.75">
      <c r="C128" s="64"/>
      <c r="D128" s="64"/>
      <c r="E128" s="64"/>
    </row>
    <row r="129" spans="1:6" s="44" customFormat="1" ht="15.75">
      <c r="A129" s="26"/>
      <c r="B129" s="26"/>
      <c r="C129" s="26"/>
      <c r="F129" s="65"/>
    </row>
    <row r="130" spans="3:5" ht="15.75">
      <c r="C130" s="64"/>
      <c r="D130" s="64"/>
      <c r="E130" s="64"/>
    </row>
    <row r="131" spans="3:5" ht="15.75">
      <c r="C131" s="64"/>
      <c r="D131" s="64"/>
      <c r="E131" s="64"/>
    </row>
    <row r="132" spans="3:5" ht="15.75">
      <c r="C132" s="64"/>
      <c r="D132" s="64"/>
      <c r="E132" s="64"/>
    </row>
    <row r="133" spans="3:5" ht="15.75">
      <c r="C133" s="64"/>
      <c r="D133" s="64"/>
      <c r="E133" s="64"/>
    </row>
    <row r="134" spans="3:5" ht="15.75">
      <c r="C134" s="64"/>
      <c r="D134" s="64"/>
      <c r="E134" s="64"/>
    </row>
    <row r="135" spans="3:5" ht="15.75">
      <c r="C135" s="64"/>
      <c r="D135" s="64"/>
      <c r="E135" s="64"/>
    </row>
    <row r="136" spans="3:5" ht="15.75">
      <c r="C136" s="64"/>
      <c r="D136" s="64"/>
      <c r="E136" s="64"/>
    </row>
    <row r="137" spans="3:5" ht="15.75">
      <c r="C137" s="64"/>
      <c r="D137" s="64"/>
      <c r="E137" s="64"/>
    </row>
    <row r="138" ht="15.75">
      <c r="E138" s="64"/>
    </row>
    <row r="139" spans="3:5" ht="15.75">
      <c r="C139" s="64"/>
      <c r="D139" s="64"/>
      <c r="E139" s="64"/>
    </row>
    <row r="142" spans="3:5" ht="15.75">
      <c r="C142" s="64"/>
      <c r="D142" s="64"/>
      <c r="E142" s="64"/>
    </row>
    <row r="143" spans="3:5" ht="15.75">
      <c r="C143" s="64"/>
      <c r="D143" s="64"/>
      <c r="E143" s="64"/>
    </row>
    <row r="144" spans="3:5" ht="15.75">
      <c r="C144" s="64"/>
      <c r="D144" s="64"/>
      <c r="E144" s="64"/>
    </row>
    <row r="145" spans="3:5" ht="15.75">
      <c r="C145" s="64"/>
      <c r="D145" s="64"/>
      <c r="E145" s="64"/>
    </row>
    <row r="146" spans="3:5" ht="15.75">
      <c r="C146" s="64"/>
      <c r="D146" s="64"/>
      <c r="E146" s="64"/>
    </row>
    <row r="147" spans="3:5" ht="15.75">
      <c r="C147" s="64"/>
      <c r="D147" s="64"/>
      <c r="E147" s="64"/>
    </row>
    <row r="148" spans="3:5" ht="15.75">
      <c r="C148" s="64"/>
      <c r="D148" s="64"/>
      <c r="E148" s="64"/>
    </row>
    <row r="149" spans="3:5" ht="15.75">
      <c r="C149" s="64"/>
      <c r="D149" s="64"/>
      <c r="E149" s="64"/>
    </row>
    <row r="150" spans="3:5" ht="15.75">
      <c r="C150" s="64"/>
      <c r="D150" s="64"/>
      <c r="E150" s="64"/>
    </row>
    <row r="151" spans="3:5" ht="15.75">
      <c r="C151" s="64"/>
      <c r="D151" s="64"/>
      <c r="E151" s="64"/>
    </row>
    <row r="152" spans="3:5" ht="15.75">
      <c r="C152" s="64"/>
      <c r="D152" s="64"/>
      <c r="E152" s="64"/>
    </row>
    <row r="153" spans="3:5" ht="15.75">
      <c r="C153" s="64"/>
      <c r="D153" s="64"/>
      <c r="E153" s="64"/>
    </row>
    <row r="154" spans="3:5" ht="15.75">
      <c r="C154" s="64"/>
      <c r="D154" s="64"/>
      <c r="E154" s="64"/>
    </row>
    <row r="155" spans="3:5" ht="15.75">
      <c r="C155" s="64"/>
      <c r="D155" s="64"/>
      <c r="E155" s="64"/>
    </row>
    <row r="156" spans="3:5" ht="15.75">
      <c r="C156" s="64"/>
      <c r="D156" s="64"/>
      <c r="E156" s="64"/>
    </row>
    <row r="157" ht="15.75">
      <c r="E157" s="64"/>
    </row>
    <row r="158" spans="3:5" ht="15.75">
      <c r="C158" s="64"/>
      <c r="D158" s="64"/>
      <c r="E158" s="64"/>
    </row>
    <row r="160" spans="3:5" ht="15.75">
      <c r="C160" s="64"/>
      <c r="D160" s="64"/>
      <c r="E160" s="64"/>
    </row>
    <row r="161" spans="3:5" ht="15.75">
      <c r="C161" s="64"/>
      <c r="D161" s="64"/>
      <c r="E161" s="64"/>
    </row>
    <row r="162" spans="3:5" ht="15.75">
      <c r="C162" s="64"/>
      <c r="D162" s="64"/>
      <c r="E162" s="64"/>
    </row>
    <row r="163" spans="3:5" ht="15.75">
      <c r="C163" s="64"/>
      <c r="D163" s="64"/>
      <c r="E163" s="64"/>
    </row>
    <row r="164" spans="3:5" ht="15.75">
      <c r="C164" s="64"/>
      <c r="D164" s="64"/>
      <c r="E164" s="64"/>
    </row>
    <row r="165" spans="3:5" ht="15.75">
      <c r="C165" s="64"/>
      <c r="D165" s="64"/>
      <c r="E165" s="64"/>
    </row>
    <row r="166" spans="3:5" ht="15.75">
      <c r="C166" s="64"/>
      <c r="D166" s="64"/>
      <c r="E166" s="64"/>
    </row>
    <row r="167" spans="3:5" ht="15.75">
      <c r="C167" s="64"/>
      <c r="D167" s="64"/>
      <c r="E167" s="64"/>
    </row>
    <row r="168" spans="3:5" ht="15.75">
      <c r="C168" s="64"/>
      <c r="D168" s="64"/>
      <c r="E168" s="64"/>
    </row>
    <row r="169" spans="3:5" ht="15.75">
      <c r="C169" s="64"/>
      <c r="D169" s="64"/>
      <c r="E169" s="64"/>
    </row>
    <row r="170" spans="3:5" ht="15.75">
      <c r="C170" s="64"/>
      <c r="D170" s="64"/>
      <c r="E170" s="64"/>
    </row>
    <row r="171" spans="3:5" ht="15.75">
      <c r="C171" s="64"/>
      <c r="D171" s="64"/>
      <c r="E171" s="64"/>
    </row>
    <row r="172" spans="3:5" ht="15.75">
      <c r="C172" s="64"/>
      <c r="D172" s="64"/>
      <c r="E172" s="64"/>
    </row>
    <row r="173" spans="3:5" ht="15.75">
      <c r="C173" s="64"/>
      <c r="D173" s="64"/>
      <c r="E173" s="64"/>
    </row>
    <row r="174" ht="15.75">
      <c r="E174" s="64"/>
    </row>
    <row r="175" spans="3:5" ht="15.75">
      <c r="C175" s="64"/>
      <c r="D175" s="64"/>
      <c r="E175" s="64"/>
    </row>
    <row r="176" spans="3:5" ht="15.75">
      <c r="C176" s="64"/>
      <c r="D176" s="64"/>
      <c r="E176" s="64"/>
    </row>
    <row r="177" spans="3:5" ht="15.75">
      <c r="C177" s="64"/>
      <c r="D177" s="64"/>
      <c r="E177" s="64"/>
    </row>
    <row r="178" spans="3:5" ht="15.75">
      <c r="C178" s="64"/>
      <c r="D178" s="64"/>
      <c r="E178" s="64"/>
    </row>
    <row r="179" spans="3:5" ht="15.75">
      <c r="C179" s="64"/>
      <c r="D179" s="64"/>
      <c r="E179" s="64"/>
    </row>
    <row r="180" spans="3:5" ht="15.75">
      <c r="C180" s="64"/>
      <c r="D180" s="64"/>
      <c r="E180" s="64"/>
    </row>
    <row r="181" spans="3:5" ht="15.75">
      <c r="C181" s="64"/>
      <c r="D181" s="64"/>
      <c r="E181" s="64"/>
    </row>
    <row r="182" spans="3:5" ht="15.75">
      <c r="C182" s="64"/>
      <c r="D182" s="64"/>
      <c r="E182" s="64"/>
    </row>
    <row r="183" spans="3:5" ht="15.75">
      <c r="C183" s="64"/>
      <c r="D183" s="64"/>
      <c r="E183" s="64"/>
    </row>
    <row r="184" spans="3:5" ht="15.75">
      <c r="C184" s="64"/>
      <c r="D184" s="64"/>
      <c r="E184" s="64"/>
    </row>
    <row r="185" spans="3:5" ht="15.75">
      <c r="C185" s="64"/>
      <c r="D185" s="64"/>
      <c r="E185" s="64"/>
    </row>
    <row r="186" spans="3:5" ht="15.75">
      <c r="C186" s="64"/>
      <c r="D186" s="64"/>
      <c r="E186" s="64"/>
    </row>
    <row r="187" spans="3:5" ht="15.75">
      <c r="C187" s="64"/>
      <c r="D187" s="64"/>
      <c r="E187" s="64"/>
    </row>
    <row r="188" spans="3:5" ht="15.75">
      <c r="C188" s="64"/>
      <c r="D188" s="64"/>
      <c r="E188" s="64"/>
    </row>
    <row r="189" spans="3:5" ht="15.75">
      <c r="C189" s="64"/>
      <c r="D189" s="64"/>
      <c r="E189" s="64"/>
    </row>
    <row r="190" spans="3:5" ht="15.75">
      <c r="C190" s="64"/>
      <c r="D190" s="64"/>
      <c r="E190" s="64"/>
    </row>
    <row r="191" spans="3:5" ht="15.75">
      <c r="C191" s="64"/>
      <c r="D191" s="64"/>
      <c r="E191" s="64"/>
    </row>
    <row r="192" spans="3:5" ht="15.75">
      <c r="C192" s="64"/>
      <c r="D192" s="64"/>
      <c r="E192" s="64"/>
    </row>
    <row r="193" spans="3:5" ht="15.75">
      <c r="C193" s="64"/>
      <c r="D193" s="64"/>
      <c r="E193" s="64"/>
    </row>
    <row r="194" spans="3:5" ht="15.75">
      <c r="C194" s="64"/>
      <c r="D194" s="64"/>
      <c r="E194" s="64"/>
    </row>
    <row r="195" spans="3:5" ht="15.75">
      <c r="C195" s="64"/>
      <c r="D195" s="64"/>
      <c r="E195" s="64"/>
    </row>
    <row r="196" spans="3:5" ht="15.75">
      <c r="C196" s="64"/>
      <c r="D196" s="64"/>
      <c r="E196" s="64"/>
    </row>
    <row r="198" spans="3:5" ht="15.75">
      <c r="C198" s="64"/>
      <c r="D198" s="64"/>
      <c r="E198" s="64"/>
    </row>
    <row r="199" spans="3:5" ht="15.75">
      <c r="C199" s="64"/>
      <c r="D199" s="64"/>
      <c r="E199" s="64"/>
    </row>
    <row r="200" spans="3:5" ht="15.75">
      <c r="C200" s="64"/>
      <c r="D200" s="64"/>
      <c r="E200" s="64"/>
    </row>
    <row r="201" spans="3:5" ht="15.75">
      <c r="C201" s="64"/>
      <c r="D201" s="64"/>
      <c r="E201" s="64"/>
    </row>
    <row r="202" spans="3:5" ht="15.75">
      <c r="C202" s="64"/>
      <c r="D202" s="64"/>
      <c r="E202" s="64"/>
    </row>
    <row r="203" spans="3:5" ht="15.75">
      <c r="C203" s="64"/>
      <c r="D203" s="64"/>
      <c r="E203" s="64"/>
    </row>
    <row r="204" spans="3:5" ht="15.75">
      <c r="C204" s="64"/>
      <c r="D204" s="64"/>
      <c r="E204" s="64"/>
    </row>
    <row r="205" spans="3:5" ht="15.75">
      <c r="C205" s="64"/>
      <c r="D205" s="64"/>
      <c r="E205" s="64"/>
    </row>
    <row r="206" spans="3:5" ht="15.75">
      <c r="C206" s="64"/>
      <c r="D206" s="64"/>
      <c r="E206" s="64"/>
    </row>
    <row r="207" spans="3:5" ht="15.75">
      <c r="C207" s="64"/>
      <c r="D207" s="64"/>
      <c r="E207" s="64"/>
    </row>
    <row r="208" spans="3:5" ht="15.75">
      <c r="C208" s="64"/>
      <c r="D208" s="64"/>
      <c r="E208" s="64"/>
    </row>
    <row r="209" spans="3:5" ht="15.75">
      <c r="C209" s="64"/>
      <c r="D209" s="64"/>
      <c r="E209" s="64"/>
    </row>
    <row r="210" spans="3:5" ht="15.75">
      <c r="C210" s="64"/>
      <c r="D210" s="64"/>
      <c r="E210" s="64"/>
    </row>
    <row r="211" spans="3:5" ht="15.75">
      <c r="C211" s="64"/>
      <c r="D211" s="64"/>
      <c r="E211" s="64"/>
    </row>
    <row r="212" spans="3:5" ht="15.75">
      <c r="C212" s="64"/>
      <c r="D212" s="64"/>
      <c r="E212" s="64"/>
    </row>
    <row r="213" spans="3:5" ht="15.75">
      <c r="C213" s="64"/>
      <c r="D213" s="64"/>
      <c r="E213" s="64"/>
    </row>
    <row r="214" spans="3:5" ht="15.75">
      <c r="C214" s="64"/>
      <c r="D214" s="64"/>
      <c r="E214" s="64"/>
    </row>
    <row r="217" spans="3:5" ht="15.75">
      <c r="C217" s="64"/>
      <c r="D217" s="64"/>
      <c r="E217" s="64"/>
    </row>
    <row r="218" spans="3:5" ht="15.75">
      <c r="C218" s="64"/>
      <c r="D218" s="64"/>
      <c r="E218" s="64"/>
    </row>
    <row r="219" spans="3:5" ht="15.75">
      <c r="C219" s="64"/>
      <c r="D219" s="64"/>
      <c r="E219" s="64"/>
    </row>
    <row r="220" spans="3:5" ht="15.75">
      <c r="C220" s="64"/>
      <c r="D220" s="64"/>
      <c r="E220" s="64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D496"/>
  <sheetViews>
    <sheetView zoomScalePageLayoutView="0" workbookViewId="0" topLeftCell="A1">
      <pane ySplit="5" topLeftCell="A219" activePane="bottomLeft" state="frozen"/>
      <selection pane="topLeft" activeCell="A1" sqref="A1"/>
      <selection pane="bottomLeft" activeCell="D494" sqref="D494"/>
    </sheetView>
  </sheetViews>
  <sheetFormatPr defaultColWidth="11.421875" defaultRowHeight="15" customHeight="1"/>
  <cols>
    <col min="1" max="1" width="6.57421875" style="142" customWidth="1"/>
    <col min="2" max="2" width="2.8515625" style="80" customWidth="1"/>
    <col min="3" max="3" width="5.7109375" style="137" customWidth="1"/>
    <col min="4" max="4" width="17.57421875" style="85" customWidth="1"/>
    <col min="5" max="5" width="16.140625" style="85" customWidth="1"/>
    <col min="6" max="6" width="6.7109375" style="80" customWidth="1"/>
    <col min="7" max="7" width="5.7109375" style="85" customWidth="1"/>
    <col min="8" max="8" width="7.421875" style="85" customWidth="1"/>
    <col min="9" max="15" width="5.7109375" style="84" customWidth="1"/>
    <col min="16" max="16" width="5.7109375" style="137" customWidth="1"/>
    <col min="17" max="18" width="5.7109375" style="84" customWidth="1"/>
    <col min="19" max="20" width="5.7109375" style="89" customWidth="1"/>
    <col min="21" max="21" width="5.7109375" style="88" customWidth="1"/>
    <col min="22" max="22" width="5.7109375" style="89" customWidth="1"/>
    <col min="23" max="23" width="5.7109375" style="79" customWidth="1"/>
    <col min="24" max="24" width="5.7109375" style="89" customWidth="1"/>
    <col min="25" max="25" width="7.28125" style="80" customWidth="1"/>
    <col min="26" max="26" width="5.7109375" style="89" customWidth="1"/>
    <col min="27" max="27" width="6.8515625" style="89" customWidth="1"/>
    <col min="28" max="28" width="5.7109375" style="89" customWidth="1"/>
    <col min="29" max="29" width="8.57421875" style="89" customWidth="1"/>
    <col min="30" max="30" width="6.421875" style="89" customWidth="1"/>
    <col min="31" max="31" width="6.8515625" style="89" customWidth="1"/>
    <col min="32" max="32" width="5.8515625" style="89" customWidth="1"/>
    <col min="33" max="33" width="7.00390625" style="89" customWidth="1"/>
    <col min="34" max="34" width="5.7109375" style="89" customWidth="1"/>
    <col min="35" max="35" width="6.28125" style="89" customWidth="1"/>
    <col min="36" max="36" width="5.140625" style="89" customWidth="1"/>
    <col min="37" max="37" width="6.57421875" style="89" customWidth="1"/>
    <col min="38" max="38" width="6.00390625" style="89" customWidth="1"/>
    <col min="39" max="39" width="7.421875" style="89" customWidth="1"/>
    <col min="40" max="40" width="4.7109375" style="89" customWidth="1"/>
    <col min="41" max="41" width="5.8515625" style="89" customWidth="1"/>
    <col min="42" max="42" width="4.57421875" style="89" customWidth="1"/>
    <col min="43" max="43" width="7.28125" style="89" customWidth="1"/>
    <col min="44" max="44" width="4.140625" style="89" customWidth="1"/>
    <col min="45" max="45" width="6.8515625" style="89" customWidth="1"/>
    <col min="46" max="46" width="4.57421875" style="89" customWidth="1"/>
    <col min="47" max="47" width="6.140625" style="89" customWidth="1"/>
    <col min="48" max="48" width="5.57421875" style="89" customWidth="1"/>
    <col min="49" max="49" width="6.7109375" style="89" customWidth="1"/>
    <col min="50" max="50" width="4.28125" style="89" customWidth="1"/>
    <col min="51" max="51" width="8.28125" style="89" customWidth="1"/>
    <col min="52" max="52" width="4.421875" style="89" customWidth="1"/>
    <col min="53" max="53" width="7.28125" style="89" customWidth="1"/>
    <col min="54" max="54" width="4.57421875" style="89" customWidth="1"/>
    <col min="55" max="55" width="8.00390625" style="89" customWidth="1"/>
    <col min="56" max="56" width="4.421875" style="89" customWidth="1"/>
    <col min="57" max="57" width="8.140625" style="89" customWidth="1"/>
    <col min="58" max="58" width="4.421875" style="89" customWidth="1"/>
    <col min="59" max="59" width="7.421875" style="89" customWidth="1"/>
    <col min="60" max="60" width="4.00390625" style="89" customWidth="1"/>
    <col min="61" max="61" width="6.7109375" style="89" customWidth="1"/>
    <col min="62" max="62" width="5.8515625" style="89" customWidth="1"/>
    <col min="63" max="63" width="8.140625" style="89" customWidth="1"/>
    <col min="64" max="64" width="5.140625" style="89" customWidth="1"/>
    <col min="65" max="65" width="5.00390625" style="89" customWidth="1"/>
    <col min="66" max="16384" width="11.421875" style="85" customWidth="1"/>
  </cols>
  <sheetData>
    <row r="1" spans="2:9" ht="15" customHeight="1">
      <c r="B1" s="80" t="s">
        <v>170</v>
      </c>
      <c r="D1" s="85" t="s">
        <v>204</v>
      </c>
      <c r="E1" s="85" t="s">
        <v>224</v>
      </c>
      <c r="F1" s="80" t="s">
        <v>258</v>
      </c>
      <c r="G1" s="85" t="s">
        <v>134</v>
      </c>
      <c r="I1" s="84" t="s">
        <v>222</v>
      </c>
    </row>
    <row r="2" spans="1:65" ht="18.75" customHeight="1">
      <c r="A2" s="78">
        <v>2014</v>
      </c>
      <c r="B2" s="78"/>
      <c r="C2" s="115">
        <v>2014</v>
      </c>
      <c r="D2" s="113" t="s">
        <v>292</v>
      </c>
      <c r="E2" s="82"/>
      <c r="F2" s="78" t="s">
        <v>97</v>
      </c>
      <c r="G2" s="82" t="s">
        <v>98</v>
      </c>
      <c r="H2" s="82" t="s">
        <v>1506</v>
      </c>
      <c r="I2" s="82" t="s">
        <v>99</v>
      </c>
      <c r="J2" s="82" t="s">
        <v>293</v>
      </c>
      <c r="K2" s="82">
        <v>2014</v>
      </c>
      <c r="L2" s="82">
        <v>2014</v>
      </c>
      <c r="M2" s="82">
        <v>2013</v>
      </c>
      <c r="N2" s="82">
        <v>2013</v>
      </c>
      <c r="O2" s="82">
        <v>2012</v>
      </c>
      <c r="P2" s="115">
        <v>2012</v>
      </c>
      <c r="Q2" s="82">
        <v>2011</v>
      </c>
      <c r="R2" s="82">
        <v>2011</v>
      </c>
      <c r="S2" s="87">
        <v>2010</v>
      </c>
      <c r="T2" s="87">
        <v>2010</v>
      </c>
      <c r="U2" s="90" t="s">
        <v>294</v>
      </c>
      <c r="V2" s="87">
        <v>2009</v>
      </c>
      <c r="W2" s="81">
        <v>2008</v>
      </c>
      <c r="X2" s="87">
        <v>2008</v>
      </c>
      <c r="Y2" s="78">
        <v>2007</v>
      </c>
      <c r="Z2" s="87">
        <v>2007</v>
      </c>
      <c r="AA2" s="87">
        <v>2006</v>
      </c>
      <c r="AB2" s="87" t="s">
        <v>295</v>
      </c>
      <c r="AC2" s="87">
        <v>2005</v>
      </c>
      <c r="AD2" s="87">
        <v>2005</v>
      </c>
      <c r="AE2" s="87">
        <v>2004</v>
      </c>
      <c r="AF2" s="87">
        <v>2004</v>
      </c>
      <c r="AG2" s="87">
        <v>2003</v>
      </c>
      <c r="AH2" s="87">
        <v>3</v>
      </c>
      <c r="AI2" s="87">
        <v>2002</v>
      </c>
      <c r="AJ2" s="87">
        <v>2</v>
      </c>
      <c r="AK2" s="87">
        <v>2001</v>
      </c>
      <c r="AL2" s="87">
        <v>1</v>
      </c>
      <c r="AM2" s="87">
        <v>0</v>
      </c>
      <c r="AN2" s="87">
        <v>0</v>
      </c>
      <c r="AO2" s="87">
        <v>99</v>
      </c>
      <c r="AP2" s="87">
        <v>99</v>
      </c>
      <c r="AQ2" s="87">
        <v>98</v>
      </c>
      <c r="AR2" s="87">
        <v>98</v>
      </c>
      <c r="AS2" s="87">
        <v>97</v>
      </c>
      <c r="AT2" s="87">
        <v>97</v>
      </c>
      <c r="AU2" s="87">
        <v>96</v>
      </c>
      <c r="AV2" s="87">
        <v>96</v>
      </c>
      <c r="AW2" s="87">
        <v>95</v>
      </c>
      <c r="AX2" s="87">
        <v>95</v>
      </c>
      <c r="AY2" s="87">
        <v>94</v>
      </c>
      <c r="AZ2" s="87">
        <v>94</v>
      </c>
      <c r="BA2" s="87">
        <v>93</v>
      </c>
      <c r="BB2" s="87">
        <v>93</v>
      </c>
      <c r="BC2" s="87">
        <v>92</v>
      </c>
      <c r="BD2" s="87">
        <v>92</v>
      </c>
      <c r="BE2" s="87">
        <v>91</v>
      </c>
      <c r="BF2" s="87">
        <v>91</v>
      </c>
      <c r="BG2" s="87">
        <v>91</v>
      </c>
      <c r="BH2" s="87">
        <v>91</v>
      </c>
      <c r="BI2" s="87">
        <v>90</v>
      </c>
      <c r="BJ2" s="87">
        <v>90</v>
      </c>
      <c r="BK2" s="87">
        <v>89</v>
      </c>
      <c r="BL2" s="87">
        <v>89</v>
      </c>
      <c r="BM2" s="87"/>
    </row>
    <row r="3" spans="1:65" ht="15" customHeight="1">
      <c r="A3" s="81" t="s">
        <v>296</v>
      </c>
      <c r="B3" s="78" t="s">
        <v>3</v>
      </c>
      <c r="C3" s="115" t="s">
        <v>101</v>
      </c>
      <c r="D3" s="82" t="s">
        <v>1660</v>
      </c>
      <c r="E3" s="82"/>
      <c r="F3" s="78"/>
      <c r="G3" s="82" t="s">
        <v>101</v>
      </c>
      <c r="H3" s="82"/>
      <c r="I3" s="82" t="s">
        <v>102</v>
      </c>
      <c r="J3" s="82"/>
      <c r="K3" s="90" t="s">
        <v>296</v>
      </c>
      <c r="L3" s="115" t="s">
        <v>101</v>
      </c>
      <c r="M3" s="90" t="s">
        <v>296</v>
      </c>
      <c r="N3" s="87" t="s">
        <v>101</v>
      </c>
      <c r="O3" s="90" t="s">
        <v>296</v>
      </c>
      <c r="P3" s="115" t="s">
        <v>101</v>
      </c>
      <c r="Q3" s="90" t="s">
        <v>296</v>
      </c>
      <c r="R3" s="87" t="s">
        <v>101</v>
      </c>
      <c r="S3" s="90" t="s">
        <v>296</v>
      </c>
      <c r="T3" s="87" t="s">
        <v>101</v>
      </c>
      <c r="U3" s="90" t="s">
        <v>296</v>
      </c>
      <c r="V3" s="87" t="s">
        <v>101</v>
      </c>
      <c r="W3" s="81" t="s">
        <v>296</v>
      </c>
      <c r="X3" s="87" t="s">
        <v>101</v>
      </c>
      <c r="Y3" s="78" t="s">
        <v>296</v>
      </c>
      <c r="Z3" s="87" t="s">
        <v>101</v>
      </c>
      <c r="AA3" s="87" t="s">
        <v>296</v>
      </c>
      <c r="AB3" s="87" t="s">
        <v>101</v>
      </c>
      <c r="AC3" s="87" t="s">
        <v>2</v>
      </c>
      <c r="AD3" s="87" t="s">
        <v>101</v>
      </c>
      <c r="AE3" s="87" t="s">
        <v>2</v>
      </c>
      <c r="AF3" s="87" t="s">
        <v>101</v>
      </c>
      <c r="AG3" s="87" t="s">
        <v>2</v>
      </c>
      <c r="AH3" s="87" t="s">
        <v>297</v>
      </c>
      <c r="AI3" s="87" t="s">
        <v>2</v>
      </c>
      <c r="AJ3" s="87" t="s">
        <v>297</v>
      </c>
      <c r="AK3" s="87" t="s">
        <v>2</v>
      </c>
      <c r="AL3" s="87" t="s">
        <v>297</v>
      </c>
      <c r="AM3" s="87" t="s">
        <v>298</v>
      </c>
      <c r="AN3" s="87" t="s">
        <v>297</v>
      </c>
      <c r="AO3" s="87" t="s">
        <v>298</v>
      </c>
      <c r="AP3" s="87" t="s">
        <v>297</v>
      </c>
      <c r="AQ3" s="87" t="s">
        <v>298</v>
      </c>
      <c r="AR3" s="87" t="s">
        <v>297</v>
      </c>
      <c r="AS3" s="87" t="s">
        <v>298</v>
      </c>
      <c r="AT3" s="87" t="s">
        <v>297</v>
      </c>
      <c r="AU3" s="87" t="s">
        <v>298</v>
      </c>
      <c r="AV3" s="87" t="s">
        <v>297</v>
      </c>
      <c r="AW3" s="87" t="s">
        <v>298</v>
      </c>
      <c r="AX3" s="87" t="s">
        <v>297</v>
      </c>
      <c r="AY3" s="87" t="s">
        <v>298</v>
      </c>
      <c r="AZ3" s="87" t="s">
        <v>297</v>
      </c>
      <c r="BA3" s="87" t="s">
        <v>298</v>
      </c>
      <c r="BB3" s="87" t="s">
        <v>297</v>
      </c>
      <c r="BC3" s="87" t="s">
        <v>298</v>
      </c>
      <c r="BD3" s="87" t="s">
        <v>297</v>
      </c>
      <c r="BE3" s="87" t="s">
        <v>299</v>
      </c>
      <c r="BF3" s="87" t="s">
        <v>300</v>
      </c>
      <c r="BG3" s="87" t="s">
        <v>301</v>
      </c>
      <c r="BH3" s="87" t="s">
        <v>302</v>
      </c>
      <c r="BI3" s="87" t="s">
        <v>298</v>
      </c>
      <c r="BJ3" s="87" t="s">
        <v>297</v>
      </c>
      <c r="BK3" s="87" t="s">
        <v>298</v>
      </c>
      <c r="BL3" s="87" t="s">
        <v>297</v>
      </c>
      <c r="BM3" s="87"/>
    </row>
    <row r="4" spans="1:65" ht="15" customHeight="1">
      <c r="A4" s="78"/>
      <c r="B4" s="78"/>
      <c r="C4" s="115"/>
      <c r="D4" s="82"/>
      <c r="E4" s="82"/>
      <c r="F4" s="78"/>
      <c r="G4" s="82">
        <f aca="true" t="shared" si="0" ref="G4:G35">SUM(L4+N4+P4+R4+T4+V4+X4+Z4+AB4+AD4+AF4+AH4+AJ4+AL4+AN4+AP4+AR4+AT4+AV4+AX4+AZ4+BB4+BD4+BF4+BH4+BJ4+BL4)</f>
        <v>26</v>
      </c>
      <c r="H4" s="82"/>
      <c r="I4" s="82"/>
      <c r="J4" s="82"/>
      <c r="K4" s="82"/>
      <c r="L4" s="82"/>
      <c r="M4" s="82"/>
      <c r="N4" s="82">
        <v>1</v>
      </c>
      <c r="O4" s="82"/>
      <c r="P4" s="115">
        <v>1</v>
      </c>
      <c r="Q4" s="82"/>
      <c r="R4" s="82">
        <v>1</v>
      </c>
      <c r="S4" s="87"/>
      <c r="T4" s="87">
        <v>1</v>
      </c>
      <c r="U4" s="90"/>
      <c r="V4" s="87">
        <v>1</v>
      </c>
      <c r="W4" s="81"/>
      <c r="X4" s="87">
        <v>1</v>
      </c>
      <c r="Y4" s="78"/>
      <c r="Z4" s="87" t="s">
        <v>176</v>
      </c>
      <c r="AA4" s="82"/>
      <c r="AB4" s="87" t="s">
        <v>176</v>
      </c>
      <c r="AC4" s="87"/>
      <c r="AD4" s="87">
        <v>1</v>
      </c>
      <c r="AE4" s="87"/>
      <c r="AF4" s="87" t="s">
        <v>176</v>
      </c>
      <c r="AG4" s="87"/>
      <c r="AH4" s="87">
        <v>1</v>
      </c>
      <c r="AI4" s="87"/>
      <c r="AJ4" s="87">
        <v>1</v>
      </c>
      <c r="AK4" s="87"/>
      <c r="AL4" s="87">
        <v>1</v>
      </c>
      <c r="AM4" s="87"/>
      <c r="AN4" s="87">
        <v>1</v>
      </c>
      <c r="AO4" s="87"/>
      <c r="AP4" s="87">
        <v>1</v>
      </c>
      <c r="AQ4" s="87"/>
      <c r="AR4" s="87">
        <v>1</v>
      </c>
      <c r="AS4" s="87"/>
      <c r="AT4" s="87">
        <v>1</v>
      </c>
      <c r="AU4" s="87"/>
      <c r="AV4" s="87">
        <v>1</v>
      </c>
      <c r="AW4" s="87"/>
      <c r="AX4" s="87">
        <v>1</v>
      </c>
      <c r="AY4" s="87"/>
      <c r="AZ4" s="87">
        <v>1</v>
      </c>
      <c r="BA4" s="87"/>
      <c r="BB4" s="87">
        <v>1</v>
      </c>
      <c r="BC4" s="87"/>
      <c r="BD4" s="87">
        <v>1</v>
      </c>
      <c r="BE4" s="87"/>
      <c r="BF4" s="87">
        <v>1</v>
      </c>
      <c r="BG4" s="87"/>
      <c r="BH4" s="87">
        <v>1</v>
      </c>
      <c r="BI4" s="87"/>
      <c r="BJ4" s="87">
        <v>1</v>
      </c>
      <c r="BK4" s="87"/>
      <c r="BL4" s="87">
        <v>1</v>
      </c>
      <c r="BM4" s="87"/>
    </row>
    <row r="5" spans="1:82" ht="12.75" customHeight="1">
      <c r="A5" s="141"/>
      <c r="B5" s="79"/>
      <c r="C5" s="136"/>
      <c r="D5" s="79" t="s">
        <v>115</v>
      </c>
      <c r="E5" s="79" t="s">
        <v>63</v>
      </c>
      <c r="F5" s="79" t="s">
        <v>236</v>
      </c>
      <c r="G5" s="82">
        <f t="shared" si="0"/>
        <v>14</v>
      </c>
      <c r="H5" s="82"/>
      <c r="I5" s="79" t="s">
        <v>102</v>
      </c>
      <c r="J5" s="79"/>
      <c r="K5" s="79"/>
      <c r="L5" s="79"/>
      <c r="M5" s="79"/>
      <c r="N5" s="79"/>
      <c r="O5" s="79"/>
      <c r="P5" s="136"/>
      <c r="Q5" s="79"/>
      <c r="R5" s="80"/>
      <c r="S5" s="88" t="s">
        <v>236</v>
      </c>
      <c r="T5" s="88" t="s">
        <v>258</v>
      </c>
      <c r="U5" s="88" t="s">
        <v>257</v>
      </c>
      <c r="V5" s="88" t="s">
        <v>258</v>
      </c>
      <c r="W5" s="79" t="s">
        <v>303</v>
      </c>
      <c r="X5" s="88" t="s">
        <v>176</v>
      </c>
      <c r="Y5" s="79" t="s">
        <v>304</v>
      </c>
      <c r="Z5" s="79" t="s">
        <v>204</v>
      </c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</row>
    <row r="6" spans="4:82" ht="12.75" customHeight="1">
      <c r="D6" s="84" t="s">
        <v>233</v>
      </c>
      <c r="E6" s="84" t="s">
        <v>172</v>
      </c>
      <c r="F6" s="80">
        <v>1947</v>
      </c>
      <c r="G6" s="82">
        <f t="shared" si="0"/>
        <v>8</v>
      </c>
      <c r="H6" s="82"/>
      <c r="I6" s="84" t="s">
        <v>102</v>
      </c>
      <c r="U6" s="88" t="s">
        <v>232</v>
      </c>
      <c r="V6" s="89">
        <v>3</v>
      </c>
      <c r="W6" s="79">
        <v>2738</v>
      </c>
      <c r="X6" s="89">
        <v>1</v>
      </c>
      <c r="Y6" s="80">
        <v>2856</v>
      </c>
      <c r="Z6" s="89">
        <v>1</v>
      </c>
      <c r="AA6" s="89" t="s">
        <v>305</v>
      </c>
      <c r="AB6" s="89">
        <v>1</v>
      </c>
      <c r="AE6" s="80" t="s">
        <v>306</v>
      </c>
      <c r="AF6" s="89">
        <v>2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</row>
    <row r="7" spans="1:65" ht="12.75" customHeight="1">
      <c r="A7" s="78"/>
      <c r="B7" s="78"/>
      <c r="C7" s="115"/>
      <c r="D7" s="82" t="s">
        <v>283</v>
      </c>
      <c r="E7" s="82" t="s">
        <v>307</v>
      </c>
      <c r="F7" s="78" t="s">
        <v>105</v>
      </c>
      <c r="G7" s="82">
        <f t="shared" si="0"/>
        <v>1</v>
      </c>
      <c r="H7" s="82"/>
      <c r="I7" s="82" t="s">
        <v>102</v>
      </c>
      <c r="J7" s="82"/>
      <c r="K7" s="82"/>
      <c r="L7" s="82"/>
      <c r="M7" s="82"/>
      <c r="N7" s="82"/>
      <c r="O7" s="82"/>
      <c r="P7" s="115"/>
      <c r="Q7" s="82"/>
      <c r="R7" s="82"/>
      <c r="S7" s="87"/>
      <c r="T7" s="87"/>
      <c r="U7" s="90"/>
      <c r="V7" s="87"/>
      <c r="W7" s="81"/>
      <c r="X7" s="87"/>
      <c r="Y7" s="78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 t="s">
        <v>308</v>
      </c>
      <c r="BL7" s="87">
        <v>1</v>
      </c>
      <c r="BM7" s="87" t="s">
        <v>309</v>
      </c>
    </row>
    <row r="8" spans="1:65" ht="12.75" customHeight="1">
      <c r="A8" s="78"/>
      <c r="B8" s="78"/>
      <c r="C8" s="115"/>
      <c r="D8" s="82" t="s">
        <v>283</v>
      </c>
      <c r="E8" s="82" t="s">
        <v>310</v>
      </c>
      <c r="F8" s="78">
        <v>1834</v>
      </c>
      <c r="G8" s="82">
        <f t="shared" si="0"/>
        <v>3</v>
      </c>
      <c r="H8" s="82"/>
      <c r="I8" s="82" t="s">
        <v>102</v>
      </c>
      <c r="J8" s="82"/>
      <c r="K8" s="82"/>
      <c r="L8" s="82"/>
      <c r="M8" s="82"/>
      <c r="N8" s="82"/>
      <c r="O8" s="82"/>
      <c r="P8" s="115"/>
      <c r="Q8" s="82"/>
      <c r="R8" s="82"/>
      <c r="S8" s="87"/>
      <c r="T8" s="87"/>
      <c r="U8" s="90"/>
      <c r="V8" s="87"/>
      <c r="W8" s="81"/>
      <c r="X8" s="87"/>
      <c r="Y8" s="78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 t="s">
        <v>311</v>
      </c>
      <c r="AN8" s="87">
        <v>1</v>
      </c>
      <c r="AO8" s="87" t="s">
        <v>312</v>
      </c>
      <c r="AP8" s="87">
        <v>2</v>
      </c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 t="s">
        <v>309</v>
      </c>
    </row>
    <row r="9" spans="1:82" ht="12.75" customHeight="1">
      <c r="A9" s="141"/>
      <c r="B9" s="79"/>
      <c r="C9" s="136"/>
      <c r="D9" s="79" t="s">
        <v>283</v>
      </c>
      <c r="E9" s="79" t="s">
        <v>20</v>
      </c>
      <c r="F9" s="79" t="s">
        <v>284</v>
      </c>
      <c r="G9" s="82">
        <f t="shared" si="0"/>
        <v>2</v>
      </c>
      <c r="H9" s="82"/>
      <c r="I9" s="79" t="s">
        <v>102</v>
      </c>
      <c r="J9" s="79"/>
      <c r="K9" s="79"/>
      <c r="L9" s="79"/>
      <c r="M9" s="79"/>
      <c r="N9" s="79"/>
      <c r="O9" s="79"/>
      <c r="P9" s="136"/>
      <c r="Q9" s="79"/>
      <c r="R9" s="80"/>
      <c r="S9" s="88"/>
      <c r="T9" s="88"/>
      <c r="U9" s="88" t="s">
        <v>105</v>
      </c>
      <c r="V9" s="88" t="s">
        <v>176</v>
      </c>
      <c r="W9" s="79" t="s">
        <v>284</v>
      </c>
      <c r="X9" s="88" t="s">
        <v>176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</row>
    <row r="10" spans="1:82" s="80" customFormat="1" ht="12.75" customHeight="1">
      <c r="A10" s="141"/>
      <c r="B10" s="79"/>
      <c r="C10" s="136"/>
      <c r="D10" s="79" t="s">
        <v>283</v>
      </c>
      <c r="E10" s="79" t="s">
        <v>313</v>
      </c>
      <c r="F10" s="79" t="s">
        <v>314</v>
      </c>
      <c r="G10" s="82">
        <f t="shared" si="0"/>
        <v>1</v>
      </c>
      <c r="H10" s="82"/>
      <c r="I10" s="79" t="s">
        <v>102</v>
      </c>
      <c r="J10" s="79"/>
      <c r="K10" s="79"/>
      <c r="L10" s="79"/>
      <c r="M10" s="79"/>
      <c r="N10" s="79"/>
      <c r="O10" s="79"/>
      <c r="P10" s="136"/>
      <c r="Q10" s="79"/>
      <c r="S10" s="88"/>
      <c r="T10" s="88"/>
      <c r="U10" s="88"/>
      <c r="V10" s="88"/>
      <c r="W10" s="79" t="s">
        <v>314</v>
      </c>
      <c r="X10" s="88" t="s">
        <v>176</v>
      </c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</row>
    <row r="11" spans="1:65" ht="12.75" customHeight="1">
      <c r="A11" s="82">
        <v>2344</v>
      </c>
      <c r="C11" s="82">
        <v>1</v>
      </c>
      <c r="D11" s="82" t="s">
        <v>315</v>
      </c>
      <c r="E11" s="82" t="s">
        <v>316</v>
      </c>
      <c r="F11" s="78">
        <v>1733</v>
      </c>
      <c r="G11" s="82">
        <f t="shared" si="0"/>
        <v>4</v>
      </c>
      <c r="H11" s="82"/>
      <c r="I11" s="82" t="s">
        <v>102</v>
      </c>
      <c r="J11" s="82"/>
      <c r="K11" s="82">
        <v>2344</v>
      </c>
      <c r="L11" s="82">
        <v>1</v>
      </c>
      <c r="M11" s="82"/>
      <c r="N11" s="82"/>
      <c r="O11" s="82"/>
      <c r="P11" s="115"/>
      <c r="Q11" s="82"/>
      <c r="R11" s="82"/>
      <c r="S11" s="87"/>
      <c r="T11" s="87"/>
      <c r="U11" s="90"/>
      <c r="V11" s="87"/>
      <c r="W11" s="81"/>
      <c r="X11" s="87"/>
      <c r="Y11" s="78">
        <v>1943</v>
      </c>
      <c r="Z11" s="87">
        <v>1</v>
      </c>
      <c r="AA11" s="87"/>
      <c r="AB11" s="87"/>
      <c r="AC11" s="87"/>
      <c r="AD11" s="87"/>
      <c r="AE11" s="87" t="s">
        <v>317</v>
      </c>
      <c r="AF11" s="87">
        <v>1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 t="s">
        <v>318</v>
      </c>
      <c r="AV11" s="87">
        <v>1</v>
      </c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 t="s">
        <v>309</v>
      </c>
    </row>
    <row r="12" spans="4:82" ht="12.75" customHeight="1">
      <c r="D12" s="84" t="s">
        <v>266</v>
      </c>
      <c r="E12" s="84" t="s">
        <v>172</v>
      </c>
      <c r="F12" s="80">
        <v>2558</v>
      </c>
      <c r="G12" s="82">
        <f t="shared" si="0"/>
        <v>7</v>
      </c>
      <c r="H12" s="82"/>
      <c r="I12" s="84" t="s">
        <v>102</v>
      </c>
      <c r="J12" s="84" t="s">
        <v>319</v>
      </c>
      <c r="U12" s="88" t="s">
        <v>265</v>
      </c>
      <c r="V12" s="88" t="s">
        <v>204</v>
      </c>
      <c r="W12" s="79">
        <v>2800</v>
      </c>
      <c r="X12" s="89">
        <v>1</v>
      </c>
      <c r="Y12" s="80">
        <v>2938</v>
      </c>
      <c r="Z12" s="89">
        <v>1</v>
      </c>
      <c r="AA12" s="89" t="s">
        <v>305</v>
      </c>
      <c r="AB12" s="89">
        <v>1</v>
      </c>
      <c r="AE12" s="80" t="s">
        <v>320</v>
      </c>
      <c r="AF12" s="89">
        <v>1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</row>
    <row r="13" spans="1:82" s="80" customFormat="1" ht="12.75" customHeight="1">
      <c r="A13" s="82">
        <v>4658</v>
      </c>
      <c r="B13" s="80" t="s">
        <v>3</v>
      </c>
      <c r="C13" s="82">
        <v>1</v>
      </c>
      <c r="D13" s="125" t="s">
        <v>1625</v>
      </c>
      <c r="E13" s="125" t="s">
        <v>1534</v>
      </c>
      <c r="F13" s="98" t="s">
        <v>1659</v>
      </c>
      <c r="G13" s="82">
        <f t="shared" si="0"/>
        <v>1</v>
      </c>
      <c r="H13" s="98"/>
      <c r="I13" s="125" t="s">
        <v>102</v>
      </c>
      <c r="J13" s="82"/>
      <c r="K13" s="82">
        <v>4658</v>
      </c>
      <c r="L13" s="82">
        <v>1</v>
      </c>
      <c r="M13" s="82"/>
      <c r="N13" s="82"/>
      <c r="O13" s="82"/>
      <c r="P13" s="115"/>
      <c r="Q13" s="82"/>
      <c r="R13" s="82"/>
      <c r="S13" s="87"/>
      <c r="T13" s="87"/>
      <c r="U13" s="90"/>
      <c r="V13" s="87"/>
      <c r="W13" s="81"/>
      <c r="X13" s="87"/>
      <c r="Y13" s="78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</row>
    <row r="14" spans="1:65" ht="12.75" customHeight="1">
      <c r="A14" s="78"/>
      <c r="B14" s="78"/>
      <c r="C14" s="115"/>
      <c r="D14" s="82" t="s">
        <v>146</v>
      </c>
      <c r="E14" s="82" t="s">
        <v>25</v>
      </c>
      <c r="F14" s="78">
        <v>2703</v>
      </c>
      <c r="G14" s="82">
        <f t="shared" si="0"/>
        <v>2</v>
      </c>
      <c r="H14" s="82"/>
      <c r="I14" s="82" t="s">
        <v>99</v>
      </c>
      <c r="J14" s="82"/>
      <c r="K14" s="82"/>
      <c r="L14" s="82"/>
      <c r="M14" s="82"/>
      <c r="N14" s="82"/>
      <c r="O14" s="82"/>
      <c r="P14" s="115"/>
      <c r="Q14" s="82"/>
      <c r="R14" s="82"/>
      <c r="S14" s="87"/>
      <c r="T14" s="87"/>
      <c r="U14" s="90" t="s">
        <v>145</v>
      </c>
      <c r="V14" s="87">
        <v>2</v>
      </c>
      <c r="W14" s="81"/>
      <c r="X14" s="87"/>
      <c r="Y14" s="78"/>
      <c r="Z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</row>
    <row r="15" spans="1:65" ht="12.75" customHeight="1">
      <c r="A15" s="78"/>
      <c r="B15" s="78"/>
      <c r="C15" s="115"/>
      <c r="D15" s="82" t="s">
        <v>321</v>
      </c>
      <c r="E15" s="82" t="s">
        <v>32</v>
      </c>
      <c r="F15" s="78" t="s">
        <v>105</v>
      </c>
      <c r="G15" s="82">
        <f t="shared" si="0"/>
        <v>4</v>
      </c>
      <c r="H15" s="82"/>
      <c r="I15" s="82" t="s">
        <v>99</v>
      </c>
      <c r="J15" s="82" t="s">
        <v>319</v>
      </c>
      <c r="K15" s="82"/>
      <c r="L15" s="82"/>
      <c r="M15" s="82"/>
      <c r="N15" s="82"/>
      <c r="O15" s="82"/>
      <c r="P15" s="115"/>
      <c r="Q15" s="82"/>
      <c r="R15" s="82"/>
      <c r="S15" s="87"/>
      <c r="T15" s="87"/>
      <c r="U15" s="90"/>
      <c r="V15" s="87"/>
      <c r="W15" s="81"/>
      <c r="X15" s="87"/>
      <c r="Y15" s="78"/>
      <c r="Z15" s="87"/>
      <c r="AA15" s="89" t="s">
        <v>105</v>
      </c>
      <c r="AB15" s="89">
        <v>1</v>
      </c>
      <c r="AC15" s="87"/>
      <c r="AD15" s="87"/>
      <c r="AE15" s="87" t="s">
        <v>105</v>
      </c>
      <c r="AF15" s="87">
        <v>1</v>
      </c>
      <c r="AG15" s="87" t="s">
        <v>105</v>
      </c>
      <c r="AH15" s="87">
        <v>2</v>
      </c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</row>
    <row r="16" spans="1:65" ht="12.75" customHeight="1">
      <c r="A16" s="78"/>
      <c r="B16" s="78"/>
      <c r="C16" s="115"/>
      <c r="D16" s="82" t="s">
        <v>64</v>
      </c>
      <c r="E16" s="82" t="s">
        <v>322</v>
      </c>
      <c r="F16" s="78" t="s">
        <v>323</v>
      </c>
      <c r="G16" s="82">
        <f t="shared" si="0"/>
        <v>7</v>
      </c>
      <c r="H16" s="82"/>
      <c r="I16" s="82" t="s">
        <v>102</v>
      </c>
      <c r="J16" s="82"/>
      <c r="K16" s="82"/>
      <c r="L16" s="82"/>
      <c r="M16" s="82"/>
      <c r="N16" s="82"/>
      <c r="O16" s="82"/>
      <c r="P16" s="115"/>
      <c r="Q16" s="82"/>
      <c r="R16" s="82"/>
      <c r="S16" s="87"/>
      <c r="T16" s="87"/>
      <c r="U16" s="90"/>
      <c r="V16" s="87"/>
      <c r="W16" s="81"/>
      <c r="X16" s="87"/>
      <c r="Y16" s="78"/>
      <c r="Z16" s="87"/>
      <c r="AA16" s="87"/>
      <c r="AB16" s="87"/>
      <c r="AC16" s="87"/>
      <c r="AD16" s="87"/>
      <c r="AE16" s="87"/>
      <c r="AF16" s="87"/>
      <c r="AG16" s="87" t="s">
        <v>324</v>
      </c>
      <c r="AH16" s="87">
        <v>2</v>
      </c>
      <c r="AI16" s="87"/>
      <c r="AJ16" s="87"/>
      <c r="AK16" s="87" t="s">
        <v>325</v>
      </c>
      <c r="AL16" s="87">
        <v>5</v>
      </c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 t="s">
        <v>309</v>
      </c>
    </row>
    <row r="17" spans="1:65" ht="12.75" customHeight="1">
      <c r="A17" s="78"/>
      <c r="B17" s="78"/>
      <c r="C17" s="115"/>
      <c r="D17" s="82" t="s">
        <v>64</v>
      </c>
      <c r="E17" s="82" t="s">
        <v>326</v>
      </c>
      <c r="F17" s="78">
        <v>3129</v>
      </c>
      <c r="G17" s="82">
        <f t="shared" si="0"/>
        <v>1</v>
      </c>
      <c r="H17" s="82"/>
      <c r="I17" s="82" t="s">
        <v>102</v>
      </c>
      <c r="J17" s="82"/>
      <c r="K17" s="82"/>
      <c r="L17" s="82"/>
      <c r="M17" s="82"/>
      <c r="N17" s="82"/>
      <c r="O17" s="82"/>
      <c r="P17" s="115"/>
      <c r="Q17" s="82"/>
      <c r="R17" s="82"/>
      <c r="S17" s="87"/>
      <c r="T17" s="87"/>
      <c r="U17" s="90"/>
      <c r="V17" s="87"/>
      <c r="W17" s="81"/>
      <c r="X17" s="87"/>
      <c r="Y17" s="78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 t="s">
        <v>327</v>
      </c>
      <c r="BD17" s="87">
        <v>1</v>
      </c>
      <c r="BE17" s="87"/>
      <c r="BF17" s="87"/>
      <c r="BG17" s="87"/>
      <c r="BH17" s="87"/>
      <c r="BI17" s="87"/>
      <c r="BJ17" s="87"/>
      <c r="BK17" s="87"/>
      <c r="BL17" s="87"/>
      <c r="BM17" s="87" t="s">
        <v>309</v>
      </c>
    </row>
    <row r="18" spans="1:65" ht="12.75" customHeight="1">
      <c r="A18" s="78"/>
      <c r="B18" s="78"/>
      <c r="C18" s="115"/>
      <c r="D18" s="82" t="s">
        <v>64</v>
      </c>
      <c r="E18" s="82" t="s">
        <v>328</v>
      </c>
      <c r="F18" s="78">
        <v>1813</v>
      </c>
      <c r="G18" s="82">
        <f t="shared" si="0"/>
        <v>5</v>
      </c>
      <c r="H18" s="82"/>
      <c r="I18" s="82" t="s">
        <v>102</v>
      </c>
      <c r="J18" s="82"/>
      <c r="K18" s="82"/>
      <c r="L18" s="82"/>
      <c r="M18" s="82"/>
      <c r="N18" s="82"/>
      <c r="O18" s="82"/>
      <c r="P18" s="115"/>
      <c r="Q18" s="82"/>
      <c r="R18" s="82"/>
      <c r="S18" s="87"/>
      <c r="T18" s="87"/>
      <c r="U18" s="90"/>
      <c r="V18" s="87"/>
      <c r="W18" s="81"/>
      <c r="X18" s="87"/>
      <c r="Y18" s="78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 t="s">
        <v>329</v>
      </c>
      <c r="AX18" s="87">
        <v>3</v>
      </c>
      <c r="AY18" s="87" t="s">
        <v>330</v>
      </c>
      <c r="AZ18" s="87">
        <v>2</v>
      </c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 t="s">
        <v>309</v>
      </c>
    </row>
    <row r="19" spans="1:65" ht="12.75" customHeight="1">
      <c r="A19" s="78"/>
      <c r="B19" s="78"/>
      <c r="C19" s="115"/>
      <c r="D19" s="82" t="s">
        <v>64</v>
      </c>
      <c r="E19" s="82" t="s">
        <v>20</v>
      </c>
      <c r="F19" s="78">
        <v>2340</v>
      </c>
      <c r="G19" s="82">
        <f t="shared" si="0"/>
        <v>1</v>
      </c>
      <c r="H19" s="82"/>
      <c r="I19" s="82" t="s">
        <v>102</v>
      </c>
      <c r="J19" s="82"/>
      <c r="K19" s="82"/>
      <c r="L19" s="82"/>
      <c r="M19" s="82"/>
      <c r="N19" s="82"/>
      <c r="O19" s="82"/>
      <c r="P19" s="115"/>
      <c r="Q19" s="82"/>
      <c r="R19" s="82"/>
      <c r="S19" s="87"/>
      <c r="T19" s="87"/>
      <c r="U19" s="90" t="s">
        <v>250</v>
      </c>
      <c r="V19" s="87">
        <v>1</v>
      </c>
      <c r="W19" s="81"/>
      <c r="X19" s="87"/>
      <c r="Y19" s="78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</row>
    <row r="20" spans="1:82" s="80" customFormat="1" ht="12.75" customHeight="1">
      <c r="A20" s="78"/>
      <c r="B20" s="78"/>
      <c r="C20" s="115"/>
      <c r="D20" s="82" t="s">
        <v>64</v>
      </c>
      <c r="E20" s="82" t="s">
        <v>285</v>
      </c>
      <c r="F20" s="78" t="s">
        <v>105</v>
      </c>
      <c r="G20" s="82">
        <f t="shared" si="0"/>
        <v>3</v>
      </c>
      <c r="H20" s="82"/>
      <c r="I20" s="82" t="s">
        <v>102</v>
      </c>
      <c r="J20" s="82"/>
      <c r="K20" s="82"/>
      <c r="L20" s="82"/>
      <c r="M20" s="82"/>
      <c r="N20" s="82"/>
      <c r="O20" s="82"/>
      <c r="P20" s="115"/>
      <c r="Q20" s="82"/>
      <c r="R20" s="82"/>
      <c r="S20" s="87"/>
      <c r="T20" s="87"/>
      <c r="U20" s="90" t="s">
        <v>105</v>
      </c>
      <c r="V20" s="87">
        <v>1</v>
      </c>
      <c r="W20" s="81"/>
      <c r="X20" s="87"/>
      <c r="Y20" s="78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 t="s">
        <v>331</v>
      </c>
      <c r="BJ20" s="87">
        <v>2</v>
      </c>
      <c r="BK20" s="87"/>
      <c r="BL20" s="87"/>
      <c r="BM20" s="87" t="s">
        <v>309</v>
      </c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</row>
    <row r="21" spans="1:82" s="80" customFormat="1" ht="12.75" customHeight="1">
      <c r="A21" s="141"/>
      <c r="B21" s="79"/>
      <c r="C21" s="136"/>
      <c r="D21" s="79" t="s">
        <v>122</v>
      </c>
      <c r="E21" s="79" t="s">
        <v>63</v>
      </c>
      <c r="F21" s="79" t="s">
        <v>332</v>
      </c>
      <c r="G21" s="82">
        <f t="shared" si="0"/>
        <v>3</v>
      </c>
      <c r="H21" s="82"/>
      <c r="I21" s="79" t="s">
        <v>102</v>
      </c>
      <c r="J21" s="79"/>
      <c r="K21" s="79"/>
      <c r="L21" s="79"/>
      <c r="M21" s="79"/>
      <c r="N21" s="79"/>
      <c r="O21" s="79"/>
      <c r="P21" s="136"/>
      <c r="Q21" s="79"/>
      <c r="S21" s="88" t="s">
        <v>332</v>
      </c>
      <c r="T21" s="88" t="s">
        <v>204</v>
      </c>
      <c r="U21" s="88"/>
      <c r="V21" s="88"/>
      <c r="W21" s="79"/>
      <c r="X21" s="88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</row>
    <row r="22" spans="1:65" ht="12.75" customHeight="1">
      <c r="A22" s="78"/>
      <c r="B22" s="78"/>
      <c r="C22" s="115"/>
      <c r="D22" s="82" t="s">
        <v>333</v>
      </c>
      <c r="E22" s="82" t="s">
        <v>172</v>
      </c>
      <c r="F22" s="78" t="s">
        <v>105</v>
      </c>
      <c r="G22" s="82">
        <f t="shared" si="0"/>
        <v>1</v>
      </c>
      <c r="H22" s="82"/>
      <c r="I22" s="82" t="s">
        <v>102</v>
      </c>
      <c r="J22" s="82"/>
      <c r="K22" s="82"/>
      <c r="L22" s="82"/>
      <c r="M22" s="82"/>
      <c r="N22" s="82"/>
      <c r="O22" s="82"/>
      <c r="P22" s="115"/>
      <c r="Q22" s="82"/>
      <c r="R22" s="82"/>
      <c r="S22" s="87"/>
      <c r="T22" s="87"/>
      <c r="U22" s="90"/>
      <c r="V22" s="87"/>
      <c r="W22" s="81" t="s">
        <v>105</v>
      </c>
      <c r="X22" s="87">
        <v>1</v>
      </c>
      <c r="Y22" s="78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</row>
    <row r="23" spans="1:82" s="80" customFormat="1" ht="12.75" customHeight="1">
      <c r="A23" s="142"/>
      <c r="B23" s="78"/>
      <c r="C23" s="137"/>
      <c r="D23" s="82" t="s">
        <v>334</v>
      </c>
      <c r="E23" s="82" t="s">
        <v>20</v>
      </c>
      <c r="F23" s="78">
        <v>1912</v>
      </c>
      <c r="G23" s="82">
        <f t="shared" si="0"/>
        <v>7</v>
      </c>
      <c r="H23" s="82"/>
      <c r="I23" s="85" t="s">
        <v>102</v>
      </c>
      <c r="J23" s="85"/>
      <c r="K23" s="85"/>
      <c r="L23" s="85"/>
      <c r="M23" s="85"/>
      <c r="N23" s="85"/>
      <c r="O23" s="85"/>
      <c r="P23" s="137"/>
      <c r="Q23" s="85"/>
      <c r="R23" s="85"/>
      <c r="S23" s="89"/>
      <c r="T23" s="89"/>
      <c r="U23" s="88"/>
      <c r="V23" s="89"/>
      <c r="W23" s="79">
        <v>1912</v>
      </c>
      <c r="X23" s="89">
        <v>3</v>
      </c>
      <c r="Y23" s="80">
        <v>2052</v>
      </c>
      <c r="Z23" s="89">
        <v>2</v>
      </c>
      <c r="AA23" s="87"/>
      <c r="AB23" s="89"/>
      <c r="AC23" s="87" t="s">
        <v>335</v>
      </c>
      <c r="AD23" s="87">
        <v>2</v>
      </c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</row>
    <row r="24" spans="1:65" ht="12.75" customHeight="1">
      <c r="A24" s="78"/>
      <c r="B24" s="78"/>
      <c r="C24" s="115"/>
      <c r="D24" s="82" t="s">
        <v>286</v>
      </c>
      <c r="E24" s="82" t="s">
        <v>10</v>
      </c>
      <c r="F24" s="78">
        <v>2025</v>
      </c>
      <c r="G24" s="82">
        <f t="shared" si="0"/>
        <v>20</v>
      </c>
      <c r="H24" s="82"/>
      <c r="I24" s="82" t="s">
        <v>102</v>
      </c>
      <c r="J24" s="82" t="s">
        <v>319</v>
      </c>
      <c r="K24" s="82"/>
      <c r="L24" s="82"/>
      <c r="M24" s="82"/>
      <c r="N24" s="82"/>
      <c r="O24" s="82"/>
      <c r="P24" s="115"/>
      <c r="Q24" s="82"/>
      <c r="R24" s="82"/>
      <c r="S24" s="87"/>
      <c r="T24" s="87"/>
      <c r="U24" s="90" t="s">
        <v>105</v>
      </c>
      <c r="V24" s="87">
        <v>1</v>
      </c>
      <c r="W24" s="81" t="s">
        <v>336</v>
      </c>
      <c r="X24" s="87">
        <v>2</v>
      </c>
      <c r="Y24" s="78">
        <v>2740</v>
      </c>
      <c r="Z24" s="87">
        <v>1</v>
      </c>
      <c r="AA24" s="87" t="s">
        <v>337</v>
      </c>
      <c r="AB24" s="87">
        <v>2</v>
      </c>
      <c r="AC24" s="87" t="s">
        <v>338</v>
      </c>
      <c r="AD24" s="87">
        <v>4</v>
      </c>
      <c r="AE24" s="87" t="s">
        <v>339</v>
      </c>
      <c r="AF24" s="87">
        <v>3</v>
      </c>
      <c r="AG24" s="87" t="s">
        <v>340</v>
      </c>
      <c r="AH24" s="87">
        <v>3</v>
      </c>
      <c r="AI24" s="87" t="s">
        <v>341</v>
      </c>
      <c r="AJ24" s="87">
        <v>4</v>
      </c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 t="s">
        <v>309</v>
      </c>
    </row>
    <row r="25" spans="1:65" ht="12.75" customHeight="1">
      <c r="A25" s="82">
        <v>4700</v>
      </c>
      <c r="B25" s="80" t="s">
        <v>3</v>
      </c>
      <c r="C25" s="82">
        <v>1</v>
      </c>
      <c r="D25" s="125" t="s">
        <v>29</v>
      </c>
      <c r="E25" s="125" t="s">
        <v>1534</v>
      </c>
      <c r="F25" s="98" t="s">
        <v>441</v>
      </c>
      <c r="G25" s="82">
        <f t="shared" si="0"/>
        <v>1</v>
      </c>
      <c r="H25" s="98"/>
      <c r="I25" s="125" t="s">
        <v>102</v>
      </c>
      <c r="J25" s="82"/>
      <c r="K25" s="82">
        <v>4700</v>
      </c>
      <c r="L25" s="82">
        <v>1</v>
      </c>
      <c r="M25" s="82"/>
      <c r="N25" s="82"/>
      <c r="O25" s="82"/>
      <c r="P25" s="115"/>
      <c r="Q25" s="82"/>
      <c r="R25" s="82"/>
      <c r="S25" s="87"/>
      <c r="T25" s="87"/>
      <c r="U25" s="90"/>
      <c r="V25" s="87"/>
      <c r="W25" s="81"/>
      <c r="X25" s="87"/>
      <c r="Y25" s="78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</row>
    <row r="26" spans="1:82" s="80" customFormat="1" ht="12.75" customHeight="1">
      <c r="A26" s="78"/>
      <c r="B26" s="78"/>
      <c r="C26" s="137"/>
      <c r="D26" s="82" t="s">
        <v>29</v>
      </c>
      <c r="E26" s="82" t="s">
        <v>30</v>
      </c>
      <c r="F26" s="78">
        <v>2125</v>
      </c>
      <c r="G26" s="82">
        <f t="shared" si="0"/>
        <v>47</v>
      </c>
      <c r="H26" s="82"/>
      <c r="I26" s="82" t="s">
        <v>102</v>
      </c>
      <c r="J26" s="82" t="s">
        <v>319</v>
      </c>
      <c r="K26" s="82"/>
      <c r="L26" s="82"/>
      <c r="M26" s="82" t="s">
        <v>105</v>
      </c>
      <c r="N26" s="82">
        <v>2</v>
      </c>
      <c r="O26" s="82">
        <v>2201</v>
      </c>
      <c r="P26" s="137">
        <v>6</v>
      </c>
      <c r="Q26" s="82">
        <v>2125</v>
      </c>
      <c r="R26" s="84">
        <v>5</v>
      </c>
      <c r="S26" s="87">
        <v>2139</v>
      </c>
      <c r="T26" s="87">
        <v>8</v>
      </c>
      <c r="U26" s="90" t="s">
        <v>249</v>
      </c>
      <c r="V26" s="88" t="s">
        <v>204</v>
      </c>
      <c r="W26" s="81" t="s">
        <v>145</v>
      </c>
      <c r="X26" s="87">
        <v>10</v>
      </c>
      <c r="Y26" s="78">
        <v>3122</v>
      </c>
      <c r="Z26" s="87">
        <v>10</v>
      </c>
      <c r="AA26" s="87" t="s">
        <v>342</v>
      </c>
      <c r="AB26" s="87">
        <v>2</v>
      </c>
      <c r="AC26" s="87"/>
      <c r="AD26" s="87"/>
      <c r="AE26" s="87"/>
      <c r="AF26" s="87"/>
      <c r="AG26" s="87" t="s">
        <v>105</v>
      </c>
      <c r="AH26" s="87">
        <v>1</v>
      </c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</row>
    <row r="27" spans="1:82" s="79" customFormat="1" ht="12.75" customHeight="1">
      <c r="A27" s="78"/>
      <c r="B27" s="98"/>
      <c r="C27" s="137"/>
      <c r="D27" s="98" t="s">
        <v>29</v>
      </c>
      <c r="E27" s="98" t="s">
        <v>1382</v>
      </c>
      <c r="F27" s="79" t="s">
        <v>303</v>
      </c>
      <c r="G27" s="82">
        <f t="shared" si="0"/>
        <v>1</v>
      </c>
      <c r="H27" s="82"/>
      <c r="I27" s="98" t="s">
        <v>102</v>
      </c>
      <c r="J27" s="98"/>
      <c r="K27" s="98"/>
      <c r="L27" s="98"/>
      <c r="M27" s="98"/>
      <c r="N27" s="98"/>
      <c r="O27" s="98"/>
      <c r="P27" s="136"/>
      <c r="Q27" s="82">
        <v>2520</v>
      </c>
      <c r="R27" s="84">
        <v>1</v>
      </c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</row>
    <row r="28" spans="1:65" ht="12.75" customHeight="1">
      <c r="A28" s="78"/>
      <c r="B28" s="78"/>
      <c r="C28" s="115"/>
      <c r="D28" s="82" t="s">
        <v>282</v>
      </c>
      <c r="E28" s="82" t="s">
        <v>63</v>
      </c>
      <c r="F28" s="79" t="s">
        <v>281</v>
      </c>
      <c r="G28" s="82">
        <f t="shared" si="0"/>
        <v>3</v>
      </c>
      <c r="H28" s="82"/>
      <c r="I28" s="82" t="s">
        <v>102</v>
      </c>
      <c r="J28" s="82"/>
      <c r="K28" s="82"/>
      <c r="L28" s="82"/>
      <c r="M28" s="82"/>
      <c r="N28" s="82"/>
      <c r="O28" s="82"/>
      <c r="P28" s="115"/>
      <c r="Q28" s="82"/>
      <c r="R28" s="82"/>
      <c r="S28" s="87"/>
      <c r="T28" s="87"/>
      <c r="U28" s="88" t="s">
        <v>281</v>
      </c>
      <c r="V28" s="89">
        <v>3</v>
      </c>
      <c r="W28" s="81"/>
      <c r="X28" s="87"/>
      <c r="Y28" s="78"/>
      <c r="Z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</row>
    <row r="29" spans="2:65" ht="12.75" customHeight="1">
      <c r="B29" s="78"/>
      <c r="D29" s="82" t="s">
        <v>143</v>
      </c>
      <c r="E29" s="82" t="s">
        <v>343</v>
      </c>
      <c r="F29" s="78" t="s">
        <v>344</v>
      </c>
      <c r="G29" s="82">
        <f t="shared" si="0"/>
        <v>11</v>
      </c>
      <c r="H29" s="82"/>
      <c r="I29" s="85" t="s">
        <v>99</v>
      </c>
      <c r="J29" s="85" t="s">
        <v>319</v>
      </c>
      <c r="K29" s="85"/>
      <c r="L29" s="85"/>
      <c r="M29" s="85"/>
      <c r="N29" s="85"/>
      <c r="O29" s="85"/>
      <c r="Q29" s="85">
        <v>1847</v>
      </c>
      <c r="R29" s="84">
        <v>1</v>
      </c>
      <c r="W29" s="79" t="s">
        <v>345</v>
      </c>
      <c r="X29" s="89">
        <v>1</v>
      </c>
      <c r="Y29" s="80">
        <v>1728</v>
      </c>
      <c r="Z29" s="89">
        <v>3</v>
      </c>
      <c r="AA29" s="87" t="s">
        <v>346</v>
      </c>
      <c r="AB29" s="89">
        <v>1</v>
      </c>
      <c r="AC29" s="87" t="s">
        <v>347</v>
      </c>
      <c r="AD29" s="87">
        <v>5</v>
      </c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</row>
    <row r="30" spans="1:65" ht="12.75" customHeight="1">
      <c r="A30" s="78"/>
      <c r="B30" s="78"/>
      <c r="C30" s="115"/>
      <c r="D30" s="82" t="s">
        <v>143</v>
      </c>
      <c r="E30" s="82" t="s">
        <v>144</v>
      </c>
      <c r="F30" s="81" t="s">
        <v>142</v>
      </c>
      <c r="G30" s="82">
        <f t="shared" si="0"/>
        <v>4</v>
      </c>
      <c r="H30" s="82"/>
      <c r="I30" s="82" t="s">
        <v>99</v>
      </c>
      <c r="J30" s="82"/>
      <c r="K30" s="82"/>
      <c r="L30" s="82"/>
      <c r="M30" s="82"/>
      <c r="N30" s="82"/>
      <c r="O30" s="82"/>
      <c r="P30" s="115"/>
      <c r="Q30" s="82"/>
      <c r="R30" s="82"/>
      <c r="S30" s="87"/>
      <c r="T30" s="87"/>
      <c r="U30" s="90" t="s">
        <v>142</v>
      </c>
      <c r="V30" s="87">
        <v>4</v>
      </c>
      <c r="W30" s="81"/>
      <c r="X30" s="87"/>
      <c r="Y30" s="78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</row>
    <row r="31" spans="1:65" ht="12.75" customHeight="1">
      <c r="A31" s="78"/>
      <c r="B31" s="78"/>
      <c r="C31" s="115"/>
      <c r="D31" s="82" t="s">
        <v>143</v>
      </c>
      <c r="E31" s="82" t="s">
        <v>40</v>
      </c>
      <c r="F31" s="78">
        <v>2523</v>
      </c>
      <c r="G31" s="82">
        <f t="shared" si="0"/>
        <v>1</v>
      </c>
      <c r="H31" s="82"/>
      <c r="I31" s="82" t="s">
        <v>99</v>
      </c>
      <c r="J31" s="82"/>
      <c r="K31" s="82"/>
      <c r="L31" s="82"/>
      <c r="M31" s="82"/>
      <c r="N31" s="82"/>
      <c r="O31" s="82"/>
      <c r="P31" s="115"/>
      <c r="Q31" s="82"/>
      <c r="R31" s="82"/>
      <c r="S31" s="87"/>
      <c r="T31" s="87"/>
      <c r="U31" s="90"/>
      <c r="V31" s="87"/>
      <c r="W31" s="81"/>
      <c r="X31" s="87"/>
      <c r="Y31" s="78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 t="s">
        <v>348</v>
      </c>
      <c r="AP31" s="87">
        <v>1</v>
      </c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 t="s">
        <v>349</v>
      </c>
    </row>
    <row r="32" spans="1:65" ht="12.75" customHeight="1">
      <c r="A32" s="78"/>
      <c r="B32" s="78"/>
      <c r="C32" s="115"/>
      <c r="D32" s="82" t="s">
        <v>143</v>
      </c>
      <c r="E32" s="82" t="s">
        <v>350</v>
      </c>
      <c r="F32" s="78" t="s">
        <v>105</v>
      </c>
      <c r="G32" s="82">
        <f t="shared" si="0"/>
        <v>1</v>
      </c>
      <c r="H32" s="82"/>
      <c r="I32" s="82" t="s">
        <v>99</v>
      </c>
      <c r="J32" s="82"/>
      <c r="K32" s="82"/>
      <c r="L32" s="82"/>
      <c r="M32" s="82"/>
      <c r="N32" s="82"/>
      <c r="O32" s="82"/>
      <c r="P32" s="115"/>
      <c r="Q32" s="82"/>
      <c r="R32" s="82"/>
      <c r="S32" s="87"/>
      <c r="T32" s="87"/>
      <c r="U32" s="90"/>
      <c r="V32" s="87"/>
      <c r="W32" s="81"/>
      <c r="X32" s="87"/>
      <c r="Y32" s="78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 t="s">
        <v>351</v>
      </c>
      <c r="BJ32" s="87">
        <v>1</v>
      </c>
      <c r="BK32" s="87"/>
      <c r="BL32" s="87"/>
      <c r="BM32" s="87" t="s">
        <v>349</v>
      </c>
    </row>
    <row r="33" spans="4:82" ht="12.75" customHeight="1">
      <c r="D33" s="84" t="s">
        <v>143</v>
      </c>
      <c r="E33" s="84" t="s">
        <v>20</v>
      </c>
      <c r="F33" s="80" t="s">
        <v>105</v>
      </c>
      <c r="G33" s="82">
        <f t="shared" si="0"/>
        <v>1</v>
      </c>
      <c r="H33" s="82"/>
      <c r="I33" s="84" t="s">
        <v>99</v>
      </c>
      <c r="AE33" s="80" t="s">
        <v>105</v>
      </c>
      <c r="AF33" s="89">
        <v>1</v>
      </c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</row>
    <row r="34" spans="1:65" ht="12.75" customHeight="1">
      <c r="A34" s="78"/>
      <c r="B34" s="78"/>
      <c r="C34" s="115"/>
      <c r="D34" s="82" t="s">
        <v>352</v>
      </c>
      <c r="E34" s="82" t="s">
        <v>248</v>
      </c>
      <c r="F34" s="78" t="s">
        <v>105</v>
      </c>
      <c r="G34" s="82">
        <f t="shared" si="0"/>
        <v>1</v>
      </c>
      <c r="H34" s="82"/>
      <c r="I34" s="82" t="s">
        <v>99</v>
      </c>
      <c r="J34" s="82"/>
      <c r="K34" s="82"/>
      <c r="L34" s="82"/>
      <c r="M34" s="82"/>
      <c r="N34" s="82"/>
      <c r="O34" s="82"/>
      <c r="P34" s="115"/>
      <c r="Q34" s="82"/>
      <c r="R34" s="82"/>
      <c r="S34" s="87"/>
      <c r="T34" s="87"/>
      <c r="U34" s="90"/>
      <c r="V34" s="87"/>
      <c r="W34" s="81"/>
      <c r="X34" s="87"/>
      <c r="Y34" s="78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 t="s">
        <v>105</v>
      </c>
      <c r="AZ34" s="87">
        <v>1</v>
      </c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 t="s">
        <v>349</v>
      </c>
    </row>
    <row r="35" spans="1:65" ht="12.75" customHeight="1">
      <c r="A35" s="78"/>
      <c r="B35" s="78"/>
      <c r="C35" s="115"/>
      <c r="D35" s="82" t="s">
        <v>353</v>
      </c>
      <c r="E35" s="82" t="s">
        <v>354</v>
      </c>
      <c r="F35" s="78" t="s">
        <v>105</v>
      </c>
      <c r="G35" s="82">
        <f t="shared" si="0"/>
        <v>1</v>
      </c>
      <c r="H35" s="82"/>
      <c r="I35" s="82" t="s">
        <v>99</v>
      </c>
      <c r="J35" s="82"/>
      <c r="K35" s="82"/>
      <c r="L35" s="82"/>
      <c r="M35" s="82"/>
      <c r="N35" s="82"/>
      <c r="O35" s="82"/>
      <c r="P35" s="115"/>
      <c r="Q35" s="82"/>
      <c r="R35" s="82"/>
      <c r="S35" s="87"/>
      <c r="T35" s="87"/>
      <c r="U35" s="90"/>
      <c r="V35" s="87"/>
      <c r="W35" s="81"/>
      <c r="X35" s="87"/>
      <c r="Y35" s="78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 t="s">
        <v>355</v>
      </c>
      <c r="BL35" s="87">
        <v>1</v>
      </c>
      <c r="BM35" s="87" t="s">
        <v>349</v>
      </c>
    </row>
    <row r="36" spans="1:65" ht="12.75" customHeight="1">
      <c r="A36" s="78"/>
      <c r="B36" s="78"/>
      <c r="C36" s="115"/>
      <c r="D36" s="82" t="s">
        <v>356</v>
      </c>
      <c r="E36" s="82" t="s">
        <v>35</v>
      </c>
      <c r="F36" s="78" t="s">
        <v>357</v>
      </c>
      <c r="G36" s="82">
        <f aca="true" t="shared" si="1" ref="G36:G61">SUM(L36+N36+P36+R36+T36+V36+X36+Z36+AB36+AD36+AF36+AH36+AJ36+AL36+AN36+AP36+AR36+AT36+AV36+AX36+AZ36+BB36+BD36+BF36+BH36+BJ36+BL36)</f>
        <v>11</v>
      </c>
      <c r="H36" s="82"/>
      <c r="I36" s="82" t="s">
        <v>99</v>
      </c>
      <c r="J36" s="82" t="s">
        <v>319</v>
      </c>
      <c r="K36" s="82"/>
      <c r="L36" s="82"/>
      <c r="M36" s="82"/>
      <c r="N36" s="82"/>
      <c r="O36" s="82"/>
      <c r="P36" s="115"/>
      <c r="Q36" s="82"/>
      <c r="R36" s="82"/>
      <c r="S36" s="87"/>
      <c r="T36" s="87"/>
      <c r="U36" s="90"/>
      <c r="V36" s="87"/>
      <c r="W36" s="81"/>
      <c r="X36" s="87"/>
      <c r="Y36" s="78" t="s">
        <v>13</v>
      </c>
      <c r="Z36" s="87">
        <v>1</v>
      </c>
      <c r="AA36" s="87" t="s">
        <v>358</v>
      </c>
      <c r="AB36" s="87">
        <v>1</v>
      </c>
      <c r="AC36" s="87" t="s">
        <v>359</v>
      </c>
      <c r="AD36" s="87">
        <v>4</v>
      </c>
      <c r="AE36" s="87" t="s">
        <v>137</v>
      </c>
      <c r="AF36" s="87">
        <v>1</v>
      </c>
      <c r="AG36" s="87"/>
      <c r="AH36" s="87"/>
      <c r="AI36" s="87"/>
      <c r="AJ36" s="87"/>
      <c r="AK36" s="87"/>
      <c r="AL36" s="87"/>
      <c r="AM36" s="87"/>
      <c r="AN36" s="87"/>
      <c r="AO36" s="87" t="s">
        <v>360</v>
      </c>
      <c r="AP36" s="87">
        <v>1</v>
      </c>
      <c r="AQ36" s="87" t="s">
        <v>105</v>
      </c>
      <c r="AR36" s="87">
        <v>1</v>
      </c>
      <c r="AS36" s="87" t="s">
        <v>361</v>
      </c>
      <c r="AT36" s="87">
        <v>2</v>
      </c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 t="s">
        <v>349</v>
      </c>
    </row>
    <row r="37" spans="1:65" ht="12.75" customHeight="1">
      <c r="A37" s="78"/>
      <c r="B37" s="78"/>
      <c r="C37" s="115"/>
      <c r="D37" s="82" t="s">
        <v>362</v>
      </c>
      <c r="E37" s="82" t="s">
        <v>363</v>
      </c>
      <c r="F37" s="78">
        <v>3700</v>
      </c>
      <c r="G37" s="82">
        <f t="shared" si="1"/>
        <v>1</v>
      </c>
      <c r="H37" s="82"/>
      <c r="I37" s="82" t="s">
        <v>99</v>
      </c>
      <c r="J37" s="82"/>
      <c r="K37" s="82"/>
      <c r="L37" s="82"/>
      <c r="M37" s="82"/>
      <c r="N37" s="82"/>
      <c r="O37" s="82"/>
      <c r="P37" s="115"/>
      <c r="Q37" s="82"/>
      <c r="R37" s="82"/>
      <c r="S37" s="87"/>
      <c r="T37" s="87"/>
      <c r="U37" s="90"/>
      <c r="V37" s="87"/>
      <c r="W37" s="81"/>
      <c r="X37" s="87"/>
      <c r="Y37" s="78"/>
      <c r="Z37" s="87"/>
      <c r="AA37" s="87"/>
      <c r="AB37" s="87"/>
      <c r="AC37" s="87" t="s">
        <v>364</v>
      </c>
      <c r="AD37" s="87">
        <v>1</v>
      </c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1:65" ht="12.75" customHeight="1">
      <c r="A38" s="78"/>
      <c r="B38" s="78"/>
      <c r="C38" s="115"/>
      <c r="D38" s="82" t="s">
        <v>365</v>
      </c>
      <c r="E38" s="82" t="s">
        <v>28</v>
      </c>
      <c r="F38" s="78" t="s">
        <v>105</v>
      </c>
      <c r="G38" s="82">
        <f t="shared" si="1"/>
        <v>1</v>
      </c>
      <c r="H38" s="82"/>
      <c r="I38" s="82" t="s">
        <v>99</v>
      </c>
      <c r="J38" s="82"/>
      <c r="K38" s="82"/>
      <c r="L38" s="82"/>
      <c r="M38" s="82"/>
      <c r="N38" s="82"/>
      <c r="O38" s="82"/>
      <c r="P38" s="115"/>
      <c r="Q38" s="82"/>
      <c r="R38" s="82"/>
      <c r="S38" s="87"/>
      <c r="T38" s="87"/>
      <c r="U38" s="90"/>
      <c r="V38" s="87"/>
      <c r="W38" s="81"/>
      <c r="X38" s="87"/>
      <c r="Y38" s="78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 t="s">
        <v>105</v>
      </c>
      <c r="AZ38" s="87">
        <v>1</v>
      </c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 t="s">
        <v>349</v>
      </c>
    </row>
    <row r="39" spans="1:65" ht="12.75" customHeight="1">
      <c r="A39" s="78"/>
      <c r="B39" s="78"/>
      <c r="C39" s="115"/>
      <c r="D39" s="82" t="s">
        <v>366</v>
      </c>
      <c r="E39" s="82" t="s">
        <v>367</v>
      </c>
      <c r="F39" s="78" t="s">
        <v>105</v>
      </c>
      <c r="G39" s="82">
        <f t="shared" si="1"/>
        <v>4</v>
      </c>
      <c r="H39" s="82"/>
      <c r="I39" s="82" t="s">
        <v>99</v>
      </c>
      <c r="J39" s="82"/>
      <c r="K39" s="82"/>
      <c r="L39" s="82"/>
      <c r="M39" s="82"/>
      <c r="N39" s="82"/>
      <c r="O39" s="82"/>
      <c r="P39" s="115"/>
      <c r="Q39" s="82"/>
      <c r="R39" s="82"/>
      <c r="S39" s="87"/>
      <c r="T39" s="87"/>
      <c r="U39" s="90"/>
      <c r="V39" s="87"/>
      <c r="W39" s="81"/>
      <c r="X39" s="87"/>
      <c r="Y39" s="78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 t="s">
        <v>368</v>
      </c>
      <c r="BJ39" s="87">
        <v>4</v>
      </c>
      <c r="BK39" s="87"/>
      <c r="BL39" s="87"/>
      <c r="BM39" s="87" t="s">
        <v>349</v>
      </c>
    </row>
    <row r="40" spans="4:82" ht="12.75" customHeight="1">
      <c r="D40" s="84" t="s">
        <v>369</v>
      </c>
      <c r="E40" s="84" t="s">
        <v>370</v>
      </c>
      <c r="F40" s="80" t="s">
        <v>105</v>
      </c>
      <c r="G40" s="82">
        <f t="shared" si="1"/>
        <v>1</v>
      </c>
      <c r="H40" s="82"/>
      <c r="I40" s="84" t="s">
        <v>99</v>
      </c>
      <c r="AE40" s="80" t="s">
        <v>105</v>
      </c>
      <c r="AF40" s="89">
        <v>1</v>
      </c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</row>
    <row r="41" spans="1:65" ht="12.75" customHeight="1">
      <c r="A41" s="82" t="s">
        <v>105</v>
      </c>
      <c r="C41" s="82">
        <v>1</v>
      </c>
      <c r="D41" s="82" t="s">
        <v>21</v>
      </c>
      <c r="E41" s="82" t="s">
        <v>22</v>
      </c>
      <c r="F41" s="78">
        <v>6500</v>
      </c>
      <c r="G41" s="82">
        <f t="shared" si="1"/>
        <v>17</v>
      </c>
      <c r="H41" s="82"/>
      <c r="I41" s="82" t="s">
        <v>99</v>
      </c>
      <c r="J41" s="82" t="s">
        <v>319</v>
      </c>
      <c r="K41" s="82" t="s">
        <v>105</v>
      </c>
      <c r="L41" s="82">
        <v>1</v>
      </c>
      <c r="M41" s="87" t="s">
        <v>105</v>
      </c>
      <c r="N41" s="82">
        <v>1</v>
      </c>
      <c r="O41" s="82" t="s">
        <v>105</v>
      </c>
      <c r="P41" s="137">
        <v>2</v>
      </c>
      <c r="Q41" s="82" t="s">
        <v>105</v>
      </c>
      <c r="R41" s="84">
        <v>1</v>
      </c>
      <c r="S41" s="87" t="s">
        <v>105</v>
      </c>
      <c r="T41" s="87">
        <v>4</v>
      </c>
      <c r="U41" s="90"/>
      <c r="V41" s="87"/>
      <c r="W41" s="81"/>
      <c r="X41" s="87"/>
      <c r="Y41" s="78"/>
      <c r="Z41" s="87"/>
      <c r="AA41" s="87" t="s">
        <v>105</v>
      </c>
      <c r="AB41" s="87">
        <v>1</v>
      </c>
      <c r="AC41" s="87" t="s">
        <v>105</v>
      </c>
      <c r="AD41" s="87">
        <v>5</v>
      </c>
      <c r="AE41" s="87" t="s">
        <v>371</v>
      </c>
      <c r="AF41" s="87">
        <v>1</v>
      </c>
      <c r="AG41" s="87" t="s">
        <v>105</v>
      </c>
      <c r="AH41" s="87">
        <v>1</v>
      </c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1:66" ht="12.75" customHeight="1">
      <c r="A42" s="78"/>
      <c r="B42" s="78"/>
      <c r="C42" s="115"/>
      <c r="D42" s="82" t="s">
        <v>18</v>
      </c>
      <c r="E42" s="82" t="s">
        <v>10</v>
      </c>
      <c r="F42" s="78">
        <v>2222</v>
      </c>
      <c r="G42" s="82">
        <f t="shared" si="1"/>
        <v>25</v>
      </c>
      <c r="H42" s="82"/>
      <c r="I42" s="82" t="s">
        <v>99</v>
      </c>
      <c r="J42" s="82"/>
      <c r="K42" s="82"/>
      <c r="L42" s="82"/>
      <c r="M42" s="82"/>
      <c r="N42" s="82"/>
      <c r="O42" s="82"/>
      <c r="P42" s="115"/>
      <c r="Q42" s="82"/>
      <c r="R42" s="82"/>
      <c r="S42" s="87" t="s">
        <v>105</v>
      </c>
      <c r="T42" s="87">
        <v>2</v>
      </c>
      <c r="U42" s="90" t="s">
        <v>157</v>
      </c>
      <c r="V42" s="87">
        <v>3</v>
      </c>
      <c r="W42" s="81">
        <v>2222</v>
      </c>
      <c r="X42" s="87">
        <v>4</v>
      </c>
      <c r="Y42" s="78">
        <v>4108</v>
      </c>
      <c r="Z42" s="87">
        <v>4</v>
      </c>
      <c r="AA42" s="87"/>
      <c r="AB42" s="87"/>
      <c r="AC42" s="87" t="s">
        <v>372</v>
      </c>
      <c r="AD42" s="87">
        <v>3</v>
      </c>
      <c r="AE42" s="87"/>
      <c r="AF42" s="87"/>
      <c r="AG42" s="87"/>
      <c r="AH42" s="87"/>
      <c r="AI42" s="87">
        <v>2945</v>
      </c>
      <c r="AJ42" s="87">
        <v>2</v>
      </c>
      <c r="AK42" s="87"/>
      <c r="AL42" s="87"/>
      <c r="AM42" s="87"/>
      <c r="AN42" s="87"/>
      <c r="AO42" s="87"/>
      <c r="AP42" s="87"/>
      <c r="AQ42" s="87" t="s">
        <v>373</v>
      </c>
      <c r="AR42" s="87">
        <v>2</v>
      </c>
      <c r="AS42" s="87"/>
      <c r="AT42" s="87"/>
      <c r="AU42" s="87"/>
      <c r="AV42" s="87"/>
      <c r="AW42" s="87"/>
      <c r="AX42" s="87"/>
      <c r="AY42" s="87" t="s">
        <v>374</v>
      </c>
      <c r="AZ42" s="87">
        <v>1</v>
      </c>
      <c r="BA42" s="87" t="s">
        <v>375</v>
      </c>
      <c r="BB42" s="87">
        <v>4</v>
      </c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 t="s">
        <v>349</v>
      </c>
      <c r="BN42" s="85" t="s">
        <v>376</v>
      </c>
    </row>
    <row r="43" spans="4:82" ht="12.75" customHeight="1">
      <c r="D43" s="84" t="s">
        <v>87</v>
      </c>
      <c r="E43" s="84" t="s">
        <v>30</v>
      </c>
      <c r="F43" s="79" t="s">
        <v>1414</v>
      </c>
      <c r="G43" s="82">
        <f t="shared" si="1"/>
        <v>33</v>
      </c>
      <c r="H43" s="82">
        <v>100980</v>
      </c>
      <c r="I43" s="84" t="s">
        <v>99</v>
      </c>
      <c r="J43" s="84" t="s">
        <v>319</v>
      </c>
      <c r="M43" s="84">
        <v>2312</v>
      </c>
      <c r="N43" s="84">
        <v>1</v>
      </c>
      <c r="S43" s="89">
        <v>2920</v>
      </c>
      <c r="T43" s="89">
        <v>1</v>
      </c>
      <c r="U43" s="88" t="s">
        <v>141</v>
      </c>
      <c r="V43" s="89">
        <v>5</v>
      </c>
      <c r="W43" s="79" t="s">
        <v>377</v>
      </c>
      <c r="X43" s="89">
        <v>2</v>
      </c>
      <c r="Y43" s="80">
        <v>3151</v>
      </c>
      <c r="Z43" s="89">
        <v>1</v>
      </c>
      <c r="AA43" s="89" t="s">
        <v>378</v>
      </c>
      <c r="AB43" s="89">
        <v>6</v>
      </c>
      <c r="AC43" s="87" t="s">
        <v>379</v>
      </c>
      <c r="AD43" s="87">
        <v>7</v>
      </c>
      <c r="AE43" s="80" t="s">
        <v>380</v>
      </c>
      <c r="AF43" s="89">
        <v>8</v>
      </c>
      <c r="AG43" s="80" t="s">
        <v>381</v>
      </c>
      <c r="AH43" s="80">
        <v>2</v>
      </c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</row>
    <row r="44" spans="1:65" ht="12.75" customHeight="1">
      <c r="A44" s="78"/>
      <c r="B44" s="78"/>
      <c r="C44" s="115"/>
      <c r="D44" s="82" t="s">
        <v>382</v>
      </c>
      <c r="E44" s="82" t="s">
        <v>248</v>
      </c>
      <c r="F44" s="78">
        <v>2036</v>
      </c>
      <c r="G44" s="82">
        <f t="shared" si="1"/>
        <v>17</v>
      </c>
      <c r="H44" s="82"/>
      <c r="I44" s="82" t="s">
        <v>102</v>
      </c>
      <c r="J44" s="82"/>
      <c r="K44" s="82"/>
      <c r="L44" s="82"/>
      <c r="M44" s="82"/>
      <c r="N44" s="82"/>
      <c r="O44" s="82"/>
      <c r="P44" s="115"/>
      <c r="Q44" s="82"/>
      <c r="R44" s="82"/>
      <c r="S44" s="87"/>
      <c r="T44" s="87"/>
      <c r="U44" s="90"/>
      <c r="V44" s="87"/>
      <c r="W44" s="81"/>
      <c r="X44" s="87"/>
      <c r="Y44" s="78"/>
      <c r="Z44" s="87"/>
      <c r="AA44" s="87"/>
      <c r="AB44" s="87"/>
      <c r="AC44" s="87"/>
      <c r="AD44" s="87"/>
      <c r="AE44" s="87"/>
      <c r="AF44" s="87"/>
      <c r="AG44" s="87" t="s">
        <v>105</v>
      </c>
      <c r="AH44" s="87">
        <v>1</v>
      </c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 t="s">
        <v>383</v>
      </c>
      <c r="AT44" s="87">
        <v>7</v>
      </c>
      <c r="AU44" s="87" t="s">
        <v>384</v>
      </c>
      <c r="AV44" s="87">
        <v>6</v>
      </c>
      <c r="AW44" s="87"/>
      <c r="AX44" s="87"/>
      <c r="AY44" s="87"/>
      <c r="AZ44" s="87"/>
      <c r="BA44" s="87"/>
      <c r="BB44" s="87"/>
      <c r="BC44" s="87"/>
      <c r="BD44" s="87"/>
      <c r="BE44" s="87" t="s">
        <v>385</v>
      </c>
      <c r="BF44" s="87">
        <v>3</v>
      </c>
      <c r="BG44" s="87"/>
      <c r="BH44" s="87"/>
      <c r="BI44" s="87"/>
      <c r="BJ44" s="87"/>
      <c r="BK44" s="87"/>
      <c r="BL44" s="87"/>
      <c r="BM44" s="87" t="s">
        <v>309</v>
      </c>
    </row>
    <row r="45" spans="4:82" ht="12.75" customHeight="1">
      <c r="D45" s="84" t="s">
        <v>382</v>
      </c>
      <c r="E45" s="84" t="s">
        <v>136</v>
      </c>
      <c r="F45" s="80">
        <v>2131</v>
      </c>
      <c r="G45" s="82">
        <f t="shared" si="1"/>
        <v>1</v>
      </c>
      <c r="H45" s="82"/>
      <c r="I45" s="84" t="s">
        <v>102</v>
      </c>
      <c r="AE45" s="80" t="s">
        <v>386</v>
      </c>
      <c r="AF45" s="89">
        <v>1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</row>
    <row r="46" spans="1:65" ht="12.75" customHeight="1">
      <c r="A46" s="78"/>
      <c r="B46" s="78"/>
      <c r="D46" s="82" t="s">
        <v>78</v>
      </c>
      <c r="E46" s="82" t="s">
        <v>30</v>
      </c>
      <c r="F46" s="78">
        <v>1538</v>
      </c>
      <c r="G46" s="82">
        <f t="shared" si="1"/>
        <v>154</v>
      </c>
      <c r="H46" s="82">
        <v>102290</v>
      </c>
      <c r="I46" s="82" t="s">
        <v>102</v>
      </c>
      <c r="J46" s="82">
        <v>1942</v>
      </c>
      <c r="K46" s="82"/>
      <c r="L46" s="82"/>
      <c r="M46" s="82">
        <v>1947</v>
      </c>
      <c r="N46" s="82">
        <v>6</v>
      </c>
      <c r="O46" s="82">
        <v>1947</v>
      </c>
      <c r="P46" s="137">
        <v>4</v>
      </c>
      <c r="Q46" s="82">
        <v>1918</v>
      </c>
      <c r="R46" s="84">
        <v>7</v>
      </c>
      <c r="S46" s="87">
        <v>1929</v>
      </c>
      <c r="T46" s="87">
        <v>5</v>
      </c>
      <c r="U46" s="90" t="s">
        <v>221</v>
      </c>
      <c r="V46" s="88" t="s">
        <v>222</v>
      </c>
      <c r="W46" s="81">
        <v>1818</v>
      </c>
      <c r="X46" s="87">
        <v>7</v>
      </c>
      <c r="Y46" s="78">
        <v>1744</v>
      </c>
      <c r="Z46" s="87">
        <v>6</v>
      </c>
      <c r="AA46" s="87" t="s">
        <v>387</v>
      </c>
      <c r="AB46" s="87">
        <v>5</v>
      </c>
      <c r="AC46" s="87">
        <v>17.32</v>
      </c>
      <c r="AD46" s="87">
        <v>6</v>
      </c>
      <c r="AE46" s="87" t="s">
        <v>388</v>
      </c>
      <c r="AF46" s="87">
        <v>7</v>
      </c>
      <c r="AG46" s="87" t="s">
        <v>389</v>
      </c>
      <c r="AH46" s="87">
        <v>5</v>
      </c>
      <c r="AI46" s="87">
        <v>1650</v>
      </c>
      <c r="AJ46" s="87">
        <v>6</v>
      </c>
      <c r="AK46" s="87">
        <v>1644</v>
      </c>
      <c r="AL46" s="87">
        <v>8</v>
      </c>
      <c r="AM46" s="87" t="s">
        <v>390</v>
      </c>
      <c r="AN46" s="87">
        <v>7</v>
      </c>
      <c r="AO46" s="87" t="s">
        <v>391</v>
      </c>
      <c r="AP46" s="87">
        <v>8</v>
      </c>
      <c r="AQ46" s="87" t="s">
        <v>392</v>
      </c>
      <c r="AR46" s="87">
        <v>8</v>
      </c>
      <c r="AS46" s="87" t="s">
        <v>393</v>
      </c>
      <c r="AT46" s="87">
        <v>6</v>
      </c>
      <c r="AU46" s="87" t="s">
        <v>394</v>
      </c>
      <c r="AV46" s="87">
        <v>5</v>
      </c>
      <c r="AW46" s="87" t="s">
        <v>395</v>
      </c>
      <c r="AX46" s="87">
        <v>6</v>
      </c>
      <c r="AY46" s="87" t="s">
        <v>396</v>
      </c>
      <c r="AZ46" s="87">
        <v>8</v>
      </c>
      <c r="BA46" s="87" t="s">
        <v>397</v>
      </c>
      <c r="BB46" s="87">
        <v>7</v>
      </c>
      <c r="BC46" s="87" t="s">
        <v>398</v>
      </c>
      <c r="BD46" s="87">
        <v>3</v>
      </c>
      <c r="BE46" s="87" t="s">
        <v>399</v>
      </c>
      <c r="BF46" s="87">
        <v>2</v>
      </c>
      <c r="BG46" s="87" t="s">
        <v>400</v>
      </c>
      <c r="BH46" s="87">
        <v>4</v>
      </c>
      <c r="BI46" s="87" t="s">
        <v>401</v>
      </c>
      <c r="BJ46" s="87">
        <v>8</v>
      </c>
      <c r="BK46" s="87" t="s">
        <v>402</v>
      </c>
      <c r="BL46" s="87">
        <v>3</v>
      </c>
      <c r="BM46" s="87" t="s">
        <v>309</v>
      </c>
    </row>
    <row r="47" spans="1:65" ht="12.75" customHeight="1">
      <c r="A47" s="78"/>
      <c r="B47" s="78"/>
      <c r="C47" s="115"/>
      <c r="D47" s="82" t="s">
        <v>78</v>
      </c>
      <c r="E47" s="82" t="s">
        <v>350</v>
      </c>
      <c r="F47" s="78">
        <v>2541</v>
      </c>
      <c r="G47" s="82">
        <f t="shared" si="1"/>
        <v>6</v>
      </c>
      <c r="H47" s="82"/>
      <c r="I47" s="82" t="s">
        <v>102</v>
      </c>
      <c r="J47" s="82"/>
      <c r="K47" s="82"/>
      <c r="L47" s="82"/>
      <c r="M47" s="82"/>
      <c r="N47" s="82"/>
      <c r="O47" s="82"/>
      <c r="P47" s="115"/>
      <c r="Q47" s="82"/>
      <c r="R47" s="82"/>
      <c r="S47" s="87"/>
      <c r="T47" s="87"/>
      <c r="U47" s="90"/>
      <c r="V47" s="87"/>
      <c r="W47" s="81"/>
      <c r="X47" s="87"/>
      <c r="Y47" s="78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 t="s">
        <v>403</v>
      </c>
      <c r="AL47" s="87">
        <v>1</v>
      </c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 t="s">
        <v>226</v>
      </c>
      <c r="BH47" s="87">
        <v>1</v>
      </c>
      <c r="BI47" s="87" t="s">
        <v>404</v>
      </c>
      <c r="BJ47" s="87">
        <v>4</v>
      </c>
      <c r="BK47" s="87"/>
      <c r="BL47" s="87"/>
      <c r="BM47" s="87" t="s">
        <v>309</v>
      </c>
    </row>
    <row r="48" spans="1:65" ht="12.75" customHeight="1">
      <c r="A48" s="78"/>
      <c r="B48" s="78"/>
      <c r="C48" s="115"/>
      <c r="D48" s="82" t="s">
        <v>78</v>
      </c>
      <c r="E48" s="82" t="s">
        <v>28</v>
      </c>
      <c r="F48" s="78">
        <v>1957</v>
      </c>
      <c r="G48" s="82">
        <f t="shared" si="1"/>
        <v>2</v>
      </c>
      <c r="H48" s="82">
        <v>100685</v>
      </c>
      <c r="I48" s="82" t="s">
        <v>102</v>
      </c>
      <c r="J48" s="82">
        <v>1967</v>
      </c>
      <c r="K48" s="82"/>
      <c r="L48" s="82"/>
      <c r="M48" s="82">
        <v>1957</v>
      </c>
      <c r="N48" s="82">
        <v>1</v>
      </c>
      <c r="O48" s="82"/>
      <c r="P48" s="115"/>
      <c r="Q48" s="82"/>
      <c r="R48" s="82"/>
      <c r="S48" s="87"/>
      <c r="T48" s="87"/>
      <c r="U48" s="90"/>
      <c r="V48" s="87"/>
      <c r="W48" s="81"/>
      <c r="X48" s="87"/>
      <c r="Y48" s="78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 t="s">
        <v>388</v>
      </c>
      <c r="BL48" s="87">
        <v>1</v>
      </c>
      <c r="BM48" s="87" t="s">
        <v>309</v>
      </c>
    </row>
    <row r="49" spans="4:65" ht="12.75" customHeight="1">
      <c r="D49" s="85" t="s">
        <v>34</v>
      </c>
      <c r="E49" s="85" t="s">
        <v>35</v>
      </c>
      <c r="F49" s="80">
        <v>2131</v>
      </c>
      <c r="G49" s="82">
        <f t="shared" si="1"/>
        <v>19</v>
      </c>
      <c r="H49" s="82"/>
      <c r="I49" s="85" t="s">
        <v>102</v>
      </c>
      <c r="J49" s="85" t="s">
        <v>319</v>
      </c>
      <c r="K49" s="85"/>
      <c r="L49" s="85"/>
      <c r="M49" s="85"/>
      <c r="N49" s="85"/>
      <c r="O49" s="85"/>
      <c r="Q49" s="85">
        <v>2131</v>
      </c>
      <c r="R49" s="84">
        <v>2</v>
      </c>
      <c r="S49" s="89">
        <v>2855</v>
      </c>
      <c r="T49" s="89">
        <v>2</v>
      </c>
      <c r="U49" s="88" t="s">
        <v>277</v>
      </c>
      <c r="V49" s="89">
        <v>3</v>
      </c>
      <c r="W49" s="79" t="s">
        <v>105</v>
      </c>
      <c r="X49" s="89">
        <v>2</v>
      </c>
      <c r="Y49" s="80">
        <v>3106</v>
      </c>
      <c r="Z49" s="89">
        <v>8</v>
      </c>
      <c r="AA49" s="89" t="s">
        <v>405</v>
      </c>
      <c r="AB49" s="89">
        <v>2</v>
      </c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</row>
    <row r="50" spans="1:82" s="80" customFormat="1" ht="12.75" customHeight="1">
      <c r="A50" s="78"/>
      <c r="B50" s="78"/>
      <c r="C50" s="115"/>
      <c r="D50" s="82" t="s">
        <v>406</v>
      </c>
      <c r="E50" s="82" t="s">
        <v>201</v>
      </c>
      <c r="F50" s="78">
        <v>1712</v>
      </c>
      <c r="G50" s="82">
        <f t="shared" si="1"/>
        <v>9</v>
      </c>
      <c r="H50" s="82"/>
      <c r="I50" s="82" t="s">
        <v>102</v>
      </c>
      <c r="J50" s="82"/>
      <c r="K50" s="82"/>
      <c r="L50" s="82"/>
      <c r="M50" s="82"/>
      <c r="N50" s="82"/>
      <c r="O50" s="82"/>
      <c r="P50" s="115"/>
      <c r="Q50" s="82"/>
      <c r="R50" s="82"/>
      <c r="S50" s="87"/>
      <c r="T50" s="87"/>
      <c r="U50" s="90"/>
      <c r="V50" s="87"/>
      <c r="W50" s="81"/>
      <c r="X50" s="87"/>
      <c r="Y50" s="78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 t="s">
        <v>407</v>
      </c>
      <c r="AV50" s="87">
        <v>1</v>
      </c>
      <c r="AW50" s="87" t="s">
        <v>330</v>
      </c>
      <c r="AX50" s="87">
        <v>1</v>
      </c>
      <c r="AY50" s="87" t="s">
        <v>388</v>
      </c>
      <c r="AZ50" s="87">
        <v>2</v>
      </c>
      <c r="BA50" s="87"/>
      <c r="BB50" s="87"/>
      <c r="BC50" s="87"/>
      <c r="BD50" s="87"/>
      <c r="BE50" s="87" t="s">
        <v>408</v>
      </c>
      <c r="BF50" s="87">
        <v>2</v>
      </c>
      <c r="BG50" s="87"/>
      <c r="BH50" s="87"/>
      <c r="BI50" s="87" t="s">
        <v>409</v>
      </c>
      <c r="BJ50" s="87">
        <v>3</v>
      </c>
      <c r="BK50" s="87"/>
      <c r="BL50" s="87"/>
      <c r="BM50" s="87" t="s">
        <v>309</v>
      </c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</row>
    <row r="51" spans="4:82" ht="12.75" customHeight="1">
      <c r="D51" s="84" t="s">
        <v>1386</v>
      </c>
      <c r="E51" s="84" t="s">
        <v>426</v>
      </c>
      <c r="G51" s="82">
        <f t="shared" si="1"/>
        <v>1</v>
      </c>
      <c r="H51" s="82"/>
      <c r="I51" s="84" t="s">
        <v>102</v>
      </c>
      <c r="O51" s="135" t="s">
        <v>105</v>
      </c>
      <c r="P51" s="137">
        <v>1</v>
      </c>
      <c r="AE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</row>
    <row r="52" spans="1:82" ht="12.75" customHeight="1">
      <c r="A52" s="78"/>
      <c r="B52" s="98"/>
      <c r="D52" s="98" t="s">
        <v>1386</v>
      </c>
      <c r="E52" s="98" t="s">
        <v>1387</v>
      </c>
      <c r="F52" s="79" t="s">
        <v>1170</v>
      </c>
      <c r="G52" s="82">
        <f t="shared" si="1"/>
        <v>1</v>
      </c>
      <c r="H52" s="82"/>
      <c r="I52" s="98" t="s">
        <v>102</v>
      </c>
      <c r="J52" s="98"/>
      <c r="K52" s="98"/>
      <c r="L52" s="98"/>
      <c r="M52" s="98"/>
      <c r="N52" s="98"/>
      <c r="O52" s="98"/>
      <c r="P52" s="136"/>
      <c r="Q52" s="82">
        <v>2002</v>
      </c>
      <c r="R52" s="84">
        <v>1</v>
      </c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</row>
    <row r="53" spans="1:65" ht="12.75" customHeight="1">
      <c r="A53" s="82">
        <v>2735</v>
      </c>
      <c r="B53" s="80" t="s">
        <v>3</v>
      </c>
      <c r="C53" s="82">
        <v>1</v>
      </c>
      <c r="D53" s="125" t="s">
        <v>1386</v>
      </c>
      <c r="E53" s="125" t="s">
        <v>1550</v>
      </c>
      <c r="F53" s="98" t="s">
        <v>1651</v>
      </c>
      <c r="G53" s="82">
        <f t="shared" si="1"/>
        <v>1</v>
      </c>
      <c r="H53" s="98"/>
      <c r="I53" s="125" t="s">
        <v>102</v>
      </c>
      <c r="J53" s="82"/>
      <c r="K53" s="82">
        <v>2735</v>
      </c>
      <c r="L53" s="82">
        <v>1</v>
      </c>
      <c r="M53" s="82"/>
      <c r="N53" s="82"/>
      <c r="O53" s="82"/>
      <c r="P53" s="115"/>
      <c r="Q53" s="82"/>
      <c r="R53" s="82"/>
      <c r="S53" s="87"/>
      <c r="T53" s="87"/>
      <c r="U53" s="90"/>
      <c r="V53" s="87"/>
      <c r="W53" s="81"/>
      <c r="X53" s="87"/>
      <c r="Y53" s="78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</row>
    <row r="54" spans="1:65" ht="12.75" customHeight="1">
      <c r="A54" s="78"/>
      <c r="B54" s="78"/>
      <c r="C54" s="115"/>
      <c r="D54" s="82" t="s">
        <v>410</v>
      </c>
      <c r="E54" s="82" t="s">
        <v>150</v>
      </c>
      <c r="F54" s="78">
        <v>2231</v>
      </c>
      <c r="G54" s="82">
        <f t="shared" si="1"/>
        <v>64</v>
      </c>
      <c r="H54" s="82"/>
      <c r="I54" s="82" t="s">
        <v>102</v>
      </c>
      <c r="J54" s="82"/>
      <c r="K54" s="82"/>
      <c r="L54" s="82"/>
      <c r="M54" s="82"/>
      <c r="N54" s="82"/>
      <c r="O54" s="82"/>
      <c r="P54" s="115"/>
      <c r="Q54" s="82"/>
      <c r="R54" s="82"/>
      <c r="S54" s="87"/>
      <c r="T54" s="87"/>
      <c r="U54" s="90"/>
      <c r="V54" s="87"/>
      <c r="W54" s="81"/>
      <c r="X54" s="87"/>
      <c r="Y54" s="78"/>
      <c r="Z54" s="87"/>
      <c r="AA54" s="87"/>
      <c r="AB54" s="87"/>
      <c r="AC54" s="87" t="s">
        <v>411</v>
      </c>
      <c r="AD54" s="87">
        <v>1</v>
      </c>
      <c r="AE54" s="87" t="s">
        <v>412</v>
      </c>
      <c r="AF54" s="87">
        <v>1</v>
      </c>
      <c r="AG54" s="87"/>
      <c r="AH54" s="87"/>
      <c r="AI54" s="87" t="s">
        <v>105</v>
      </c>
      <c r="AJ54" s="87">
        <v>1</v>
      </c>
      <c r="AK54" s="87">
        <v>2420</v>
      </c>
      <c r="AL54" s="87">
        <v>4</v>
      </c>
      <c r="AM54" s="87" t="s">
        <v>413</v>
      </c>
      <c r="AN54" s="87">
        <v>2</v>
      </c>
      <c r="AO54" s="87" t="s">
        <v>373</v>
      </c>
      <c r="AP54" s="87">
        <v>5</v>
      </c>
      <c r="AQ54" s="87" t="s">
        <v>414</v>
      </c>
      <c r="AR54" s="87">
        <v>8</v>
      </c>
      <c r="AS54" s="87" t="s">
        <v>415</v>
      </c>
      <c r="AT54" s="87">
        <v>9</v>
      </c>
      <c r="AU54" s="87" t="s">
        <v>416</v>
      </c>
      <c r="AV54" s="87">
        <v>2</v>
      </c>
      <c r="AW54" s="87" t="s">
        <v>417</v>
      </c>
      <c r="AX54" s="87">
        <v>6</v>
      </c>
      <c r="AY54" s="87" t="s">
        <v>351</v>
      </c>
      <c r="AZ54" s="87">
        <v>6</v>
      </c>
      <c r="BA54" s="87" t="s">
        <v>418</v>
      </c>
      <c r="BB54" s="87">
        <v>6</v>
      </c>
      <c r="BC54" s="87" t="s">
        <v>419</v>
      </c>
      <c r="BD54" s="87">
        <v>4</v>
      </c>
      <c r="BE54" s="87" t="s">
        <v>420</v>
      </c>
      <c r="BF54" s="87">
        <v>2</v>
      </c>
      <c r="BG54" s="87"/>
      <c r="BH54" s="87"/>
      <c r="BI54" s="87" t="s">
        <v>421</v>
      </c>
      <c r="BJ54" s="87">
        <v>3</v>
      </c>
      <c r="BK54" s="87" t="s">
        <v>422</v>
      </c>
      <c r="BL54" s="87">
        <v>4</v>
      </c>
      <c r="BM54" s="87" t="s">
        <v>309</v>
      </c>
    </row>
    <row r="55" spans="1:65" ht="12.75" customHeight="1">
      <c r="A55" s="78"/>
      <c r="B55" s="78"/>
      <c r="C55" s="115"/>
      <c r="D55" s="82" t="s">
        <v>423</v>
      </c>
      <c r="E55" s="82" t="s">
        <v>62</v>
      </c>
      <c r="F55" s="78">
        <v>2540</v>
      </c>
      <c r="G55" s="82">
        <f t="shared" si="1"/>
        <v>1</v>
      </c>
      <c r="H55" s="82"/>
      <c r="I55" s="82" t="s">
        <v>102</v>
      </c>
      <c r="J55" s="82"/>
      <c r="K55" s="82"/>
      <c r="L55" s="82"/>
      <c r="M55" s="82"/>
      <c r="N55" s="82"/>
      <c r="O55" s="82"/>
      <c r="P55" s="115"/>
      <c r="Q55" s="82"/>
      <c r="R55" s="82"/>
      <c r="S55" s="87"/>
      <c r="T55" s="87"/>
      <c r="U55" s="90"/>
      <c r="V55" s="87"/>
      <c r="W55" s="81"/>
      <c r="X55" s="87"/>
      <c r="Y55" s="78"/>
      <c r="Z55" s="87"/>
      <c r="AA55" s="87"/>
      <c r="AB55" s="87"/>
      <c r="AC55" s="87"/>
      <c r="AD55" s="87"/>
      <c r="AE55" s="87"/>
      <c r="AF55" s="87"/>
      <c r="AG55" s="87"/>
      <c r="AH55" s="87"/>
      <c r="AI55" s="87" t="s">
        <v>424</v>
      </c>
      <c r="AJ55" s="87">
        <v>1</v>
      </c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 t="s">
        <v>309</v>
      </c>
    </row>
    <row r="56" spans="1:65" ht="12.75" customHeight="1">
      <c r="A56" s="78"/>
      <c r="B56" s="78"/>
      <c r="C56" s="115"/>
      <c r="D56" s="82" t="s">
        <v>425</v>
      </c>
      <c r="E56" s="82" t="s">
        <v>426</v>
      </c>
      <c r="F56" s="78">
        <v>1814</v>
      </c>
      <c r="G56" s="82">
        <f t="shared" si="1"/>
        <v>2</v>
      </c>
      <c r="H56" s="82"/>
      <c r="I56" s="82" t="s">
        <v>102</v>
      </c>
      <c r="J56" s="82"/>
      <c r="K56" s="82"/>
      <c r="L56" s="82"/>
      <c r="M56" s="82"/>
      <c r="N56" s="82"/>
      <c r="O56" s="82"/>
      <c r="P56" s="115"/>
      <c r="Q56" s="82"/>
      <c r="R56" s="82"/>
      <c r="S56" s="87"/>
      <c r="T56" s="87"/>
      <c r="U56" s="90"/>
      <c r="V56" s="87"/>
      <c r="W56" s="81"/>
      <c r="X56" s="87"/>
      <c r="Y56" s="78"/>
      <c r="Z56" s="87"/>
      <c r="AA56" s="87"/>
      <c r="AB56" s="87"/>
      <c r="AC56" s="87"/>
      <c r="AD56" s="87"/>
      <c r="AE56" s="87" t="s">
        <v>427</v>
      </c>
      <c r="AF56" s="87">
        <v>1</v>
      </c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 t="s">
        <v>428</v>
      </c>
      <c r="BB56" s="87">
        <v>1</v>
      </c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 t="s">
        <v>309</v>
      </c>
    </row>
    <row r="57" spans="1:65" ht="12.75" customHeight="1">
      <c r="A57" s="78"/>
      <c r="B57" s="78"/>
      <c r="C57" s="115"/>
      <c r="D57" s="82" t="s">
        <v>86</v>
      </c>
      <c r="E57" s="82" t="s">
        <v>63</v>
      </c>
      <c r="F57" s="78">
        <v>2159</v>
      </c>
      <c r="G57" s="82">
        <f t="shared" si="1"/>
        <v>1</v>
      </c>
      <c r="H57" s="82"/>
      <c r="I57" s="82" t="s">
        <v>102</v>
      </c>
      <c r="J57" s="82"/>
      <c r="K57" s="82"/>
      <c r="L57" s="82"/>
      <c r="M57" s="82"/>
      <c r="N57" s="82"/>
      <c r="O57" s="82"/>
      <c r="P57" s="115"/>
      <c r="Q57" s="82"/>
      <c r="R57" s="82"/>
      <c r="S57" s="87">
        <v>2159</v>
      </c>
      <c r="T57" s="87">
        <v>1</v>
      </c>
      <c r="U57" s="90"/>
      <c r="V57" s="87"/>
      <c r="W57" s="81"/>
      <c r="X57" s="87"/>
      <c r="Y57" s="78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</row>
    <row r="58" spans="1:65" ht="12.75" customHeight="1">
      <c r="A58" s="78"/>
      <c r="B58" s="78"/>
      <c r="C58" s="115"/>
      <c r="D58" s="82" t="s">
        <v>86</v>
      </c>
      <c r="E58" s="82" t="s">
        <v>429</v>
      </c>
      <c r="F58" s="78">
        <v>1941</v>
      </c>
      <c r="G58" s="82">
        <f t="shared" si="1"/>
        <v>2</v>
      </c>
      <c r="H58" s="82"/>
      <c r="I58" s="82" t="s">
        <v>102</v>
      </c>
      <c r="J58" s="82"/>
      <c r="K58" s="82"/>
      <c r="L58" s="82"/>
      <c r="M58" s="82"/>
      <c r="N58" s="82"/>
      <c r="O58" s="82"/>
      <c r="P58" s="115"/>
      <c r="Q58" s="82"/>
      <c r="R58" s="82"/>
      <c r="S58" s="87"/>
      <c r="T58" s="87"/>
      <c r="U58" s="90"/>
      <c r="V58" s="87"/>
      <c r="W58" s="81"/>
      <c r="X58" s="87"/>
      <c r="Y58" s="78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 t="s">
        <v>430</v>
      </c>
      <c r="AX58" s="87">
        <v>1</v>
      </c>
      <c r="AY58" s="87"/>
      <c r="AZ58" s="87"/>
      <c r="BA58" s="87" t="s">
        <v>431</v>
      </c>
      <c r="BB58" s="87">
        <v>1</v>
      </c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 t="s">
        <v>309</v>
      </c>
    </row>
    <row r="59" spans="1:65" ht="12.75" customHeight="1">
      <c r="A59" s="78"/>
      <c r="B59" s="78"/>
      <c r="C59" s="115"/>
      <c r="D59" s="82" t="s">
        <v>86</v>
      </c>
      <c r="E59" s="82" t="s">
        <v>432</v>
      </c>
      <c r="F59" s="78" t="s">
        <v>105</v>
      </c>
      <c r="G59" s="82">
        <f t="shared" si="1"/>
        <v>1</v>
      </c>
      <c r="H59" s="82"/>
      <c r="I59" s="82" t="s">
        <v>102</v>
      </c>
      <c r="J59" s="82"/>
      <c r="K59" s="82"/>
      <c r="L59" s="82"/>
      <c r="M59" s="82"/>
      <c r="N59" s="82"/>
      <c r="O59" s="82"/>
      <c r="P59" s="115"/>
      <c r="Q59" s="82"/>
      <c r="R59" s="82"/>
      <c r="S59" s="87"/>
      <c r="T59" s="87"/>
      <c r="U59" s="90"/>
      <c r="V59" s="87"/>
      <c r="W59" s="81"/>
      <c r="X59" s="87"/>
      <c r="Y59" s="78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 t="s">
        <v>391</v>
      </c>
      <c r="BJ59" s="87">
        <v>1</v>
      </c>
      <c r="BK59" s="87"/>
      <c r="BL59" s="87"/>
      <c r="BM59" s="87" t="s">
        <v>309</v>
      </c>
    </row>
    <row r="60" spans="1:82" s="79" customFormat="1" ht="12.75" customHeight="1">
      <c r="A60" s="78"/>
      <c r="B60" s="78"/>
      <c r="C60" s="137"/>
      <c r="D60" s="82" t="s">
        <v>119</v>
      </c>
      <c r="E60" s="82" t="s">
        <v>25</v>
      </c>
      <c r="F60" s="78">
        <v>2416</v>
      </c>
      <c r="G60" s="82">
        <f t="shared" si="1"/>
        <v>9</v>
      </c>
      <c r="H60" s="82"/>
      <c r="I60" s="82" t="s">
        <v>102</v>
      </c>
      <c r="J60" s="82"/>
      <c r="K60" s="82"/>
      <c r="L60" s="82"/>
      <c r="M60" s="82"/>
      <c r="N60" s="82"/>
      <c r="O60" s="82"/>
      <c r="P60" s="115"/>
      <c r="Q60" s="82">
        <v>2416</v>
      </c>
      <c r="R60" s="84">
        <v>3</v>
      </c>
      <c r="S60" s="87">
        <v>2428</v>
      </c>
      <c r="T60" s="87">
        <v>2</v>
      </c>
      <c r="U60" s="90" t="s">
        <v>267</v>
      </c>
      <c r="V60" s="87">
        <v>4</v>
      </c>
      <c r="W60" s="81"/>
      <c r="X60" s="87"/>
      <c r="Y60" s="78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</row>
    <row r="61" spans="1:82" ht="12.75" customHeight="1">
      <c r="A61" s="79" t="s">
        <v>105</v>
      </c>
      <c r="C61" s="82">
        <v>1</v>
      </c>
      <c r="D61" s="79" t="s">
        <v>70</v>
      </c>
      <c r="E61" s="79" t="s">
        <v>63</v>
      </c>
      <c r="F61" s="79" t="s">
        <v>105</v>
      </c>
      <c r="G61" s="82">
        <f t="shared" si="1"/>
        <v>5</v>
      </c>
      <c r="H61" s="82"/>
      <c r="I61" s="79" t="s">
        <v>99</v>
      </c>
      <c r="J61" s="79"/>
      <c r="K61" s="79" t="s">
        <v>105</v>
      </c>
      <c r="L61" s="82">
        <v>1</v>
      </c>
      <c r="M61" s="88" t="s">
        <v>105</v>
      </c>
      <c r="N61" s="82">
        <v>2</v>
      </c>
      <c r="O61" s="79"/>
      <c r="P61" s="136"/>
      <c r="Q61" s="79"/>
      <c r="R61" s="80"/>
      <c r="S61" s="88" t="s">
        <v>105</v>
      </c>
      <c r="T61" s="88" t="s">
        <v>170</v>
      </c>
      <c r="V61" s="88"/>
      <c r="X61" s="88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</row>
    <row r="62" spans="1:82" s="79" customFormat="1" ht="12.75" customHeight="1">
      <c r="A62" s="125"/>
      <c r="B62" s="78"/>
      <c r="C62" s="125"/>
      <c r="D62" s="125" t="s">
        <v>70</v>
      </c>
      <c r="E62" s="125" t="s">
        <v>63</v>
      </c>
      <c r="F62" s="98"/>
      <c r="G62" s="98"/>
      <c r="H62" s="98"/>
      <c r="I62" s="125" t="s">
        <v>99</v>
      </c>
      <c r="J62" s="82"/>
      <c r="K62" s="82"/>
      <c r="L62" s="82"/>
      <c r="M62" s="82"/>
      <c r="N62" s="82"/>
      <c r="O62" s="82"/>
      <c r="P62" s="115"/>
      <c r="Q62" s="82"/>
      <c r="R62" s="82"/>
      <c r="S62" s="87"/>
      <c r="T62" s="87"/>
      <c r="U62" s="90"/>
      <c r="V62" s="87"/>
      <c r="W62" s="81"/>
      <c r="X62" s="87"/>
      <c r="Y62" s="78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</row>
    <row r="63" spans="1:82" ht="12.75" customHeight="1">
      <c r="A63" s="141"/>
      <c r="B63" s="79"/>
      <c r="C63" s="136"/>
      <c r="D63" s="79" t="s">
        <v>433</v>
      </c>
      <c r="E63" s="79" t="s">
        <v>434</v>
      </c>
      <c r="F63" s="79">
        <v>2403</v>
      </c>
      <c r="G63" s="82">
        <f aca="true" t="shared" si="2" ref="G63:G110">SUM(L63+N63+P63+R63+T63+V63+X63+Z63+AB63+AD63+AF63+AH63+AJ63+AL63+AN63+AP63+AR63+AT63+AV63+AX63+AZ63+BB63+BD63+BF63+BH63+BJ63+BL63)</f>
        <v>2</v>
      </c>
      <c r="H63" s="82"/>
      <c r="I63" s="79" t="s">
        <v>102</v>
      </c>
      <c r="J63" s="79"/>
      <c r="K63" s="79"/>
      <c r="L63" s="79"/>
      <c r="M63" s="79"/>
      <c r="N63" s="79"/>
      <c r="O63" s="79"/>
      <c r="P63" s="136"/>
      <c r="Q63" s="79"/>
      <c r="R63" s="80"/>
      <c r="S63" s="88"/>
      <c r="T63" s="88"/>
      <c r="V63" s="88"/>
      <c r="X63" s="88"/>
      <c r="Y63" s="79" t="s">
        <v>435</v>
      </c>
      <c r="Z63" s="79">
        <v>2</v>
      </c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</row>
    <row r="64" spans="2:65" ht="12.75" customHeight="1">
      <c r="B64" s="78"/>
      <c r="D64" s="82" t="s">
        <v>436</v>
      </c>
      <c r="E64" s="82" t="s">
        <v>437</v>
      </c>
      <c r="F64" s="78" t="s">
        <v>346</v>
      </c>
      <c r="G64" s="82">
        <f t="shared" si="2"/>
        <v>10</v>
      </c>
      <c r="H64" s="82"/>
      <c r="I64" s="85" t="s">
        <v>99</v>
      </c>
      <c r="J64" s="85" t="s">
        <v>319</v>
      </c>
      <c r="K64" s="85"/>
      <c r="L64" s="85"/>
      <c r="M64" s="85"/>
      <c r="N64" s="85"/>
      <c r="O64" s="85"/>
      <c r="Q64" s="85">
        <v>1839</v>
      </c>
      <c r="R64" s="84">
        <v>1</v>
      </c>
      <c r="W64" s="79" t="s">
        <v>438</v>
      </c>
      <c r="X64" s="89">
        <v>4</v>
      </c>
      <c r="Y64" s="80">
        <v>1747</v>
      </c>
      <c r="Z64" s="89">
        <v>2</v>
      </c>
      <c r="AA64" s="87" t="s">
        <v>439</v>
      </c>
      <c r="AB64" s="89">
        <v>1</v>
      </c>
      <c r="AC64" s="87" t="s">
        <v>440</v>
      </c>
      <c r="AD64" s="87">
        <v>2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</row>
    <row r="65" spans="4:82" ht="12.75" customHeight="1">
      <c r="D65" s="84" t="s">
        <v>436</v>
      </c>
      <c r="E65" s="84" t="s">
        <v>20</v>
      </c>
      <c r="F65" s="80" t="s">
        <v>441</v>
      </c>
      <c r="G65" s="82">
        <f t="shared" si="2"/>
        <v>10</v>
      </c>
      <c r="H65" s="82"/>
      <c r="I65" s="84" t="s">
        <v>99</v>
      </c>
      <c r="J65" s="84" t="s">
        <v>319</v>
      </c>
      <c r="W65" s="79" t="s">
        <v>105</v>
      </c>
      <c r="X65" s="89">
        <v>1</v>
      </c>
      <c r="Y65" s="80" t="s">
        <v>13</v>
      </c>
      <c r="Z65" s="89">
        <v>1</v>
      </c>
      <c r="AA65" s="89" t="s">
        <v>441</v>
      </c>
      <c r="AB65" s="89">
        <v>1</v>
      </c>
      <c r="AC65" s="87" t="s">
        <v>105</v>
      </c>
      <c r="AD65" s="87">
        <v>2</v>
      </c>
      <c r="AE65" s="80" t="s">
        <v>105</v>
      </c>
      <c r="AF65" s="89">
        <v>5</v>
      </c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</row>
    <row r="66" spans="1:65" ht="12.75" customHeight="1">
      <c r="A66" s="78"/>
      <c r="B66" s="78"/>
      <c r="C66" s="115"/>
      <c r="D66" s="82" t="s">
        <v>442</v>
      </c>
      <c r="E66" s="82" t="s">
        <v>443</v>
      </c>
      <c r="F66" s="78" t="s">
        <v>105</v>
      </c>
      <c r="G66" s="82">
        <f t="shared" si="2"/>
        <v>22</v>
      </c>
      <c r="H66" s="82"/>
      <c r="I66" s="82" t="s">
        <v>99</v>
      </c>
      <c r="J66" s="82"/>
      <c r="K66" s="82"/>
      <c r="L66" s="82"/>
      <c r="M66" s="82"/>
      <c r="N66" s="82"/>
      <c r="O66" s="82"/>
      <c r="P66" s="115"/>
      <c r="Q66" s="82"/>
      <c r="R66" s="82"/>
      <c r="S66" s="87"/>
      <c r="T66" s="87"/>
      <c r="U66" s="90"/>
      <c r="V66" s="87"/>
      <c r="W66" s="81"/>
      <c r="X66" s="87"/>
      <c r="Y66" s="78"/>
      <c r="Z66" s="87"/>
      <c r="AA66" s="87"/>
      <c r="AB66" s="87"/>
      <c r="AC66" s="87"/>
      <c r="AD66" s="87"/>
      <c r="AE66" s="87"/>
      <c r="AF66" s="87"/>
      <c r="AG66" s="87" t="s">
        <v>105</v>
      </c>
      <c r="AH66" s="87">
        <v>4</v>
      </c>
      <c r="AI66" s="87" t="s">
        <v>105</v>
      </c>
      <c r="AJ66" s="87">
        <v>5</v>
      </c>
      <c r="AK66" s="87" t="s">
        <v>444</v>
      </c>
      <c r="AL66" s="87">
        <v>2</v>
      </c>
      <c r="AM66" s="87"/>
      <c r="AN66" s="87"/>
      <c r="AO66" s="87"/>
      <c r="AP66" s="87"/>
      <c r="AQ66" s="87" t="s">
        <v>105</v>
      </c>
      <c r="AR66" s="87">
        <v>4</v>
      </c>
      <c r="AS66" s="87" t="s">
        <v>105</v>
      </c>
      <c r="AT66" s="87">
        <v>4</v>
      </c>
      <c r="AU66" s="87" t="s">
        <v>105</v>
      </c>
      <c r="AV66" s="87">
        <v>3</v>
      </c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 t="s">
        <v>349</v>
      </c>
    </row>
    <row r="67" spans="1:65" ht="12.75" customHeight="1">
      <c r="A67" s="78"/>
      <c r="B67" s="78"/>
      <c r="C67" s="115"/>
      <c r="D67" s="82" t="s">
        <v>445</v>
      </c>
      <c r="E67" s="82" t="s">
        <v>30</v>
      </c>
      <c r="F67" s="78" t="s">
        <v>105</v>
      </c>
      <c r="G67" s="82">
        <f t="shared" si="2"/>
        <v>2</v>
      </c>
      <c r="H67" s="82"/>
      <c r="I67" s="82" t="s">
        <v>99</v>
      </c>
      <c r="J67" s="82"/>
      <c r="K67" s="82"/>
      <c r="L67" s="82"/>
      <c r="M67" s="82"/>
      <c r="N67" s="82"/>
      <c r="O67" s="82"/>
      <c r="P67" s="115"/>
      <c r="Q67" s="82"/>
      <c r="R67" s="82"/>
      <c r="S67" s="87"/>
      <c r="T67" s="87"/>
      <c r="U67" s="90"/>
      <c r="V67" s="87"/>
      <c r="W67" s="81"/>
      <c r="X67" s="87"/>
      <c r="Y67" s="78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 t="s">
        <v>446</v>
      </c>
      <c r="BL67" s="87">
        <v>2</v>
      </c>
      <c r="BM67" s="87" t="s">
        <v>349</v>
      </c>
    </row>
    <row r="68" spans="1:65" ht="12.75" customHeight="1">
      <c r="A68" s="78"/>
      <c r="B68" s="78"/>
      <c r="C68" s="115"/>
      <c r="D68" s="82" t="s">
        <v>447</v>
      </c>
      <c r="E68" s="82" t="s">
        <v>448</v>
      </c>
      <c r="F68" s="78" t="s">
        <v>105</v>
      </c>
      <c r="G68" s="82">
        <f t="shared" si="2"/>
        <v>5</v>
      </c>
      <c r="H68" s="82"/>
      <c r="I68" s="82" t="s">
        <v>99</v>
      </c>
      <c r="J68" s="82"/>
      <c r="K68" s="82"/>
      <c r="L68" s="82"/>
      <c r="M68" s="82"/>
      <c r="N68" s="82"/>
      <c r="O68" s="82"/>
      <c r="P68" s="115"/>
      <c r="Q68" s="82"/>
      <c r="R68" s="82"/>
      <c r="S68" s="87"/>
      <c r="T68" s="87"/>
      <c r="U68" s="90"/>
      <c r="V68" s="87"/>
      <c r="W68" s="81"/>
      <c r="X68" s="87"/>
      <c r="Y68" s="78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 t="s">
        <v>449</v>
      </c>
      <c r="BH68" s="87">
        <v>1</v>
      </c>
      <c r="BI68" s="87" t="s">
        <v>450</v>
      </c>
      <c r="BJ68" s="87">
        <v>2</v>
      </c>
      <c r="BK68" s="87" t="s">
        <v>451</v>
      </c>
      <c r="BL68" s="87">
        <v>2</v>
      </c>
      <c r="BM68" s="87" t="s">
        <v>349</v>
      </c>
    </row>
    <row r="69" spans="1:65" ht="12.75" customHeight="1">
      <c r="A69" s="78"/>
      <c r="B69" s="78"/>
      <c r="C69" s="115"/>
      <c r="D69" s="82" t="s">
        <v>452</v>
      </c>
      <c r="E69" s="82" t="s">
        <v>429</v>
      </c>
      <c r="F69" s="78" t="s">
        <v>105</v>
      </c>
      <c r="G69" s="82">
        <f t="shared" si="2"/>
        <v>1</v>
      </c>
      <c r="H69" s="82"/>
      <c r="I69" s="82" t="s">
        <v>102</v>
      </c>
      <c r="J69" s="82"/>
      <c r="K69" s="82"/>
      <c r="L69" s="82"/>
      <c r="M69" s="82"/>
      <c r="N69" s="82"/>
      <c r="O69" s="82"/>
      <c r="P69" s="115"/>
      <c r="Q69" s="82"/>
      <c r="R69" s="82"/>
      <c r="S69" s="87"/>
      <c r="T69" s="87"/>
      <c r="U69" s="90"/>
      <c r="V69" s="87"/>
      <c r="W69" s="81"/>
      <c r="X69" s="87"/>
      <c r="Y69" s="78"/>
      <c r="Z69" s="87"/>
      <c r="AA69" s="87"/>
      <c r="AB69" s="87"/>
      <c r="AC69" s="87"/>
      <c r="AD69" s="87"/>
      <c r="AE69" s="87"/>
      <c r="AF69" s="87"/>
      <c r="AG69" s="87"/>
      <c r="AH69" s="87"/>
      <c r="AI69" s="87" t="s">
        <v>105</v>
      </c>
      <c r="AJ69" s="87">
        <v>1</v>
      </c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 t="s">
        <v>309</v>
      </c>
    </row>
    <row r="70" spans="1:65" ht="12.75" customHeight="1">
      <c r="A70" s="78"/>
      <c r="B70" s="78"/>
      <c r="C70" s="115"/>
      <c r="D70" s="82" t="s">
        <v>453</v>
      </c>
      <c r="E70" s="82" t="s">
        <v>95</v>
      </c>
      <c r="F70" s="78" t="s">
        <v>454</v>
      </c>
      <c r="G70" s="82">
        <f t="shared" si="2"/>
        <v>11</v>
      </c>
      <c r="H70" s="82"/>
      <c r="I70" s="82" t="s">
        <v>102</v>
      </c>
      <c r="J70" s="82"/>
      <c r="K70" s="82"/>
      <c r="L70" s="82"/>
      <c r="M70" s="82"/>
      <c r="N70" s="82"/>
      <c r="O70" s="82"/>
      <c r="P70" s="115"/>
      <c r="Q70" s="82"/>
      <c r="R70" s="82"/>
      <c r="S70" s="87"/>
      <c r="T70" s="87"/>
      <c r="U70" s="90"/>
      <c r="V70" s="87"/>
      <c r="W70" s="81"/>
      <c r="X70" s="87"/>
      <c r="Y70" s="78"/>
      <c r="Z70" s="87"/>
      <c r="AA70" s="87"/>
      <c r="AB70" s="87"/>
      <c r="AC70" s="87" t="s">
        <v>455</v>
      </c>
      <c r="AD70" s="87">
        <v>1</v>
      </c>
      <c r="AE70" s="87" t="s">
        <v>456</v>
      </c>
      <c r="AF70" s="87">
        <v>1</v>
      </c>
      <c r="AG70" s="87"/>
      <c r="AH70" s="87"/>
      <c r="AI70" s="87"/>
      <c r="AJ70" s="87"/>
      <c r="AK70" s="87"/>
      <c r="AL70" s="87"/>
      <c r="AM70" s="87"/>
      <c r="AN70" s="87"/>
      <c r="AO70" s="87" t="s">
        <v>457</v>
      </c>
      <c r="AP70" s="87">
        <v>1</v>
      </c>
      <c r="AQ70" s="87"/>
      <c r="AR70" s="87"/>
      <c r="AS70" s="87"/>
      <c r="AT70" s="87"/>
      <c r="AU70" s="87"/>
      <c r="AV70" s="87"/>
      <c r="AW70" s="87" t="s">
        <v>444</v>
      </c>
      <c r="AX70" s="87">
        <v>1</v>
      </c>
      <c r="AY70" s="87"/>
      <c r="AZ70" s="87"/>
      <c r="BA70" s="87" t="s">
        <v>419</v>
      </c>
      <c r="BB70" s="87">
        <v>1</v>
      </c>
      <c r="BC70" s="87" t="s">
        <v>458</v>
      </c>
      <c r="BD70" s="87">
        <v>1</v>
      </c>
      <c r="BE70" s="87" t="s">
        <v>459</v>
      </c>
      <c r="BF70" s="87">
        <v>1</v>
      </c>
      <c r="BG70" s="87" t="s">
        <v>408</v>
      </c>
      <c r="BH70" s="87">
        <v>1</v>
      </c>
      <c r="BI70" s="87" t="s">
        <v>460</v>
      </c>
      <c r="BJ70" s="87">
        <v>1</v>
      </c>
      <c r="BK70" s="87" t="s">
        <v>461</v>
      </c>
      <c r="BL70" s="87">
        <v>2</v>
      </c>
      <c r="BM70" s="87" t="s">
        <v>309</v>
      </c>
    </row>
    <row r="71" spans="1:82" s="80" customFormat="1" ht="12.75" customHeight="1">
      <c r="A71" s="78"/>
      <c r="B71" s="78"/>
      <c r="C71" s="115"/>
      <c r="D71" s="82" t="s">
        <v>462</v>
      </c>
      <c r="E71" s="82" t="s">
        <v>463</v>
      </c>
      <c r="F71" s="78">
        <v>1848</v>
      </c>
      <c r="G71" s="82">
        <f t="shared" si="2"/>
        <v>3</v>
      </c>
      <c r="H71" s="82"/>
      <c r="I71" s="82" t="s">
        <v>102</v>
      </c>
      <c r="J71" s="82"/>
      <c r="K71" s="82"/>
      <c r="L71" s="82"/>
      <c r="M71" s="82"/>
      <c r="N71" s="82"/>
      <c r="O71" s="82"/>
      <c r="P71" s="115"/>
      <c r="Q71" s="82"/>
      <c r="R71" s="82"/>
      <c r="S71" s="87"/>
      <c r="T71" s="87"/>
      <c r="U71" s="90"/>
      <c r="V71" s="87"/>
      <c r="W71" s="81"/>
      <c r="X71" s="87"/>
      <c r="Y71" s="78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>
        <v>2116</v>
      </c>
      <c r="AL71" s="87">
        <v>1</v>
      </c>
      <c r="AM71" s="87"/>
      <c r="AN71" s="87"/>
      <c r="AO71" s="87" t="s">
        <v>464</v>
      </c>
      <c r="AP71" s="87">
        <v>1</v>
      </c>
      <c r="AQ71" s="87"/>
      <c r="AR71" s="87"/>
      <c r="AS71" s="87"/>
      <c r="AT71" s="87"/>
      <c r="AU71" s="87" t="s">
        <v>465</v>
      </c>
      <c r="AV71" s="87">
        <v>1</v>
      </c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 t="s">
        <v>309</v>
      </c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</row>
    <row r="72" spans="1:65" ht="12.75" customHeight="1">
      <c r="A72" s="78"/>
      <c r="B72" s="78"/>
      <c r="C72" s="115"/>
      <c r="D72" s="82" t="s">
        <v>462</v>
      </c>
      <c r="E72" s="82" t="s">
        <v>207</v>
      </c>
      <c r="F72" s="78">
        <v>1540</v>
      </c>
      <c r="G72" s="82">
        <f t="shared" si="2"/>
        <v>2</v>
      </c>
      <c r="H72" s="82"/>
      <c r="I72" s="82" t="s">
        <v>102</v>
      </c>
      <c r="J72" s="82"/>
      <c r="K72" s="82"/>
      <c r="L72" s="82"/>
      <c r="M72" s="82"/>
      <c r="N72" s="82"/>
      <c r="O72" s="82"/>
      <c r="P72" s="115"/>
      <c r="Q72" s="82"/>
      <c r="R72" s="82"/>
      <c r="S72" s="87"/>
      <c r="T72" s="87"/>
      <c r="U72" s="90"/>
      <c r="V72" s="87"/>
      <c r="W72" s="81"/>
      <c r="X72" s="87"/>
      <c r="Y72" s="78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 t="s">
        <v>466</v>
      </c>
      <c r="AT72" s="87">
        <v>1</v>
      </c>
      <c r="AU72" s="87"/>
      <c r="AV72" s="87"/>
      <c r="AW72" s="87"/>
      <c r="AX72" s="87"/>
      <c r="AY72" s="87"/>
      <c r="AZ72" s="87"/>
      <c r="BA72" s="87" t="s">
        <v>398</v>
      </c>
      <c r="BB72" s="87">
        <v>1</v>
      </c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 t="s">
        <v>309</v>
      </c>
    </row>
    <row r="73" spans="1:65" ht="12.75" customHeight="1">
      <c r="A73" s="78"/>
      <c r="B73" s="78"/>
      <c r="C73" s="115"/>
      <c r="D73" s="82" t="s">
        <v>167</v>
      </c>
      <c r="E73" s="82" t="s">
        <v>168</v>
      </c>
      <c r="F73" s="81" t="s">
        <v>105</v>
      </c>
      <c r="G73" s="82">
        <f t="shared" si="2"/>
        <v>1</v>
      </c>
      <c r="H73" s="82"/>
      <c r="I73" s="82" t="s">
        <v>99</v>
      </c>
      <c r="J73" s="82"/>
      <c r="K73" s="82"/>
      <c r="L73" s="82"/>
      <c r="M73" s="82"/>
      <c r="N73" s="82"/>
      <c r="O73" s="82"/>
      <c r="P73" s="115"/>
      <c r="Q73" s="82"/>
      <c r="R73" s="82"/>
      <c r="S73" s="87"/>
      <c r="T73" s="87"/>
      <c r="U73" s="90" t="s">
        <v>105</v>
      </c>
      <c r="V73" s="87">
        <v>1</v>
      </c>
      <c r="W73" s="81"/>
      <c r="X73" s="87"/>
      <c r="Y73" s="78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</row>
    <row r="74" spans="1:65" ht="12.75" customHeight="1">
      <c r="A74" s="78"/>
      <c r="B74" s="78"/>
      <c r="C74" s="115"/>
      <c r="D74" s="82" t="s">
        <v>467</v>
      </c>
      <c r="E74" s="82" t="s">
        <v>468</v>
      </c>
      <c r="F74" s="78">
        <v>2530</v>
      </c>
      <c r="G74" s="82">
        <f t="shared" si="2"/>
        <v>1</v>
      </c>
      <c r="H74" s="82"/>
      <c r="I74" s="82" t="s">
        <v>102</v>
      </c>
      <c r="J74" s="82"/>
      <c r="K74" s="82"/>
      <c r="L74" s="82"/>
      <c r="M74" s="82"/>
      <c r="N74" s="82"/>
      <c r="O74" s="82"/>
      <c r="P74" s="115"/>
      <c r="Q74" s="82"/>
      <c r="R74" s="82"/>
      <c r="S74" s="87"/>
      <c r="T74" s="87"/>
      <c r="U74" s="90"/>
      <c r="V74" s="87"/>
      <c r="W74" s="81"/>
      <c r="X74" s="87"/>
      <c r="Y74" s="78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 t="s">
        <v>469</v>
      </c>
      <c r="AX74" s="87">
        <v>1</v>
      </c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 t="s">
        <v>309</v>
      </c>
    </row>
    <row r="75" spans="1:65" ht="12.75" customHeight="1">
      <c r="A75" s="78"/>
      <c r="B75" s="78"/>
      <c r="C75" s="115"/>
      <c r="D75" s="82" t="s">
        <v>467</v>
      </c>
      <c r="E75" s="82" t="s">
        <v>30</v>
      </c>
      <c r="F75" s="78">
        <v>1727</v>
      </c>
      <c r="G75" s="82">
        <f t="shared" si="2"/>
        <v>9</v>
      </c>
      <c r="H75" s="82"/>
      <c r="I75" s="82" t="s">
        <v>102</v>
      </c>
      <c r="J75" s="82" t="s">
        <v>319</v>
      </c>
      <c r="K75" s="82"/>
      <c r="L75" s="82"/>
      <c r="M75" s="82"/>
      <c r="N75" s="82"/>
      <c r="O75" s="82"/>
      <c r="P75" s="115"/>
      <c r="Q75" s="82"/>
      <c r="R75" s="82"/>
      <c r="S75" s="87"/>
      <c r="T75" s="87"/>
      <c r="U75" s="90"/>
      <c r="V75" s="87"/>
      <c r="W75" s="81"/>
      <c r="X75" s="87"/>
      <c r="Y75" s="78"/>
      <c r="Z75" s="87"/>
      <c r="AA75" s="87" t="s">
        <v>470</v>
      </c>
      <c r="AB75" s="87">
        <v>2</v>
      </c>
      <c r="AC75" s="87"/>
      <c r="AD75" s="87"/>
      <c r="AE75" s="87" t="s">
        <v>471</v>
      </c>
      <c r="AF75" s="87">
        <v>1</v>
      </c>
      <c r="AG75" s="87"/>
      <c r="AH75" s="87"/>
      <c r="AI75" s="87">
        <v>1939</v>
      </c>
      <c r="AJ75" s="87">
        <v>2</v>
      </c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 t="s">
        <v>472</v>
      </c>
      <c r="AZ75" s="87">
        <v>2</v>
      </c>
      <c r="BA75" s="87"/>
      <c r="BB75" s="87"/>
      <c r="BC75" s="87" t="s">
        <v>387</v>
      </c>
      <c r="BD75" s="87">
        <v>1</v>
      </c>
      <c r="BE75" s="87"/>
      <c r="BF75" s="87"/>
      <c r="BG75" s="87"/>
      <c r="BH75" s="87"/>
      <c r="BI75" s="87"/>
      <c r="BJ75" s="87"/>
      <c r="BK75" s="87" t="s">
        <v>473</v>
      </c>
      <c r="BL75" s="87">
        <v>1</v>
      </c>
      <c r="BM75" s="87" t="s">
        <v>309</v>
      </c>
    </row>
    <row r="76" spans="1:82" s="80" customFormat="1" ht="12.75" customHeight="1">
      <c r="A76" s="78"/>
      <c r="B76" s="78"/>
      <c r="C76" s="115"/>
      <c r="D76" s="82" t="s">
        <v>83</v>
      </c>
      <c r="E76" s="82" t="s">
        <v>48</v>
      </c>
      <c r="F76" s="78" t="s">
        <v>169</v>
      </c>
      <c r="G76" s="82">
        <f t="shared" si="2"/>
        <v>19</v>
      </c>
      <c r="H76" s="82"/>
      <c r="I76" s="82" t="s">
        <v>99</v>
      </c>
      <c r="J76" s="82" t="s">
        <v>319</v>
      </c>
      <c r="K76" s="82"/>
      <c r="L76" s="82"/>
      <c r="M76" s="82"/>
      <c r="N76" s="82"/>
      <c r="O76" s="82"/>
      <c r="P76" s="115"/>
      <c r="Q76" s="82"/>
      <c r="R76" s="82"/>
      <c r="S76" s="87" t="s">
        <v>105</v>
      </c>
      <c r="T76" s="87">
        <v>1</v>
      </c>
      <c r="U76" s="90" t="s">
        <v>105</v>
      </c>
      <c r="V76" s="87">
        <v>2</v>
      </c>
      <c r="W76" s="81">
        <v>4500</v>
      </c>
      <c r="X76" s="87">
        <v>2</v>
      </c>
      <c r="Y76" s="78" t="s">
        <v>13</v>
      </c>
      <c r="Z76" s="87">
        <v>1</v>
      </c>
      <c r="AA76" s="87" t="s">
        <v>441</v>
      </c>
      <c r="AB76" s="87">
        <v>2</v>
      </c>
      <c r="AC76" s="87" t="s">
        <v>474</v>
      </c>
      <c r="AD76" s="87">
        <v>2</v>
      </c>
      <c r="AE76" s="87" t="s">
        <v>105</v>
      </c>
      <c r="AF76" s="87">
        <v>2</v>
      </c>
      <c r="AG76" s="87"/>
      <c r="AH76" s="87"/>
      <c r="AI76" s="87" t="s">
        <v>105</v>
      </c>
      <c r="AJ76" s="87">
        <v>2</v>
      </c>
      <c r="AK76" s="87" t="s">
        <v>105</v>
      </c>
      <c r="AL76" s="87">
        <v>2</v>
      </c>
      <c r="AM76" s="87"/>
      <c r="AN76" s="87"/>
      <c r="AO76" s="87" t="s">
        <v>475</v>
      </c>
      <c r="AP76" s="87">
        <v>3</v>
      </c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 t="s">
        <v>349</v>
      </c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</row>
    <row r="77" spans="1:65" ht="12.75" customHeight="1">
      <c r="A77" s="82">
        <v>5500</v>
      </c>
      <c r="B77" s="80" t="s">
        <v>3</v>
      </c>
      <c r="C77" s="82">
        <v>1</v>
      </c>
      <c r="D77" s="125" t="s">
        <v>1627</v>
      </c>
      <c r="E77" s="125" t="s">
        <v>7</v>
      </c>
      <c r="F77" s="98" t="s">
        <v>1657</v>
      </c>
      <c r="G77" s="82">
        <f t="shared" si="2"/>
        <v>1</v>
      </c>
      <c r="H77" s="98"/>
      <c r="I77" s="125" t="s">
        <v>102</v>
      </c>
      <c r="J77" s="82"/>
      <c r="K77" s="82">
        <v>5500</v>
      </c>
      <c r="L77" s="82">
        <v>1</v>
      </c>
      <c r="M77" s="82"/>
      <c r="N77" s="82"/>
      <c r="O77" s="82"/>
      <c r="P77" s="115"/>
      <c r="Q77" s="82"/>
      <c r="R77" s="82"/>
      <c r="S77" s="87"/>
      <c r="T77" s="87"/>
      <c r="U77" s="90"/>
      <c r="V77" s="87"/>
      <c r="W77" s="81"/>
      <c r="X77" s="87"/>
      <c r="Y77" s="78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</row>
    <row r="78" spans="4:82" ht="12.75" customHeight="1">
      <c r="D78" s="84" t="s">
        <v>476</v>
      </c>
      <c r="E78" s="84" t="s">
        <v>477</v>
      </c>
      <c r="F78" s="80">
        <v>2732</v>
      </c>
      <c r="G78" s="82">
        <f t="shared" si="2"/>
        <v>1</v>
      </c>
      <c r="H78" s="82"/>
      <c r="I78" s="84" t="s">
        <v>102</v>
      </c>
      <c r="AE78" s="80" t="s">
        <v>478</v>
      </c>
      <c r="AF78" s="89">
        <v>1</v>
      </c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</row>
    <row r="79" spans="2:65" ht="12.75" customHeight="1">
      <c r="B79" s="78"/>
      <c r="D79" s="82" t="s">
        <v>479</v>
      </c>
      <c r="E79" s="82" t="s">
        <v>480</v>
      </c>
      <c r="F79" s="78" t="s">
        <v>481</v>
      </c>
      <c r="G79" s="82">
        <f t="shared" si="2"/>
        <v>1</v>
      </c>
      <c r="H79" s="82"/>
      <c r="I79" s="85" t="s">
        <v>99</v>
      </c>
      <c r="J79" s="85"/>
      <c r="K79" s="85"/>
      <c r="L79" s="85"/>
      <c r="M79" s="85"/>
      <c r="N79" s="85"/>
      <c r="O79" s="85"/>
      <c r="Q79" s="85"/>
      <c r="R79" s="85"/>
      <c r="AA79" s="87"/>
      <c r="AC79" s="87" t="s">
        <v>482</v>
      </c>
      <c r="AD79" s="87">
        <v>1</v>
      </c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</row>
    <row r="80" spans="1:82" ht="12.75" customHeight="1">
      <c r="A80" s="78"/>
      <c r="B80" s="79"/>
      <c r="D80" s="79" t="s">
        <v>71</v>
      </c>
      <c r="E80" s="79" t="s">
        <v>72</v>
      </c>
      <c r="F80" s="79" t="s">
        <v>522</v>
      </c>
      <c r="G80" s="82">
        <f t="shared" si="2"/>
        <v>5</v>
      </c>
      <c r="H80" s="82"/>
      <c r="I80" s="79" t="s">
        <v>102</v>
      </c>
      <c r="J80" s="79"/>
      <c r="K80" s="79"/>
      <c r="L80" s="79"/>
      <c r="M80" s="79"/>
      <c r="N80" s="79"/>
      <c r="O80" s="79" t="s">
        <v>522</v>
      </c>
      <c r="P80" s="136" t="s">
        <v>176</v>
      </c>
      <c r="Q80" s="82">
        <v>2340</v>
      </c>
      <c r="R80" s="84">
        <v>1</v>
      </c>
      <c r="S80" s="88" t="s">
        <v>483</v>
      </c>
      <c r="T80" s="88" t="s">
        <v>204</v>
      </c>
      <c r="V80" s="88"/>
      <c r="X80" s="88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</row>
    <row r="81" spans="1:65" ht="12.75" customHeight="1">
      <c r="A81" s="82">
        <v>2604</v>
      </c>
      <c r="B81" s="80" t="s">
        <v>3</v>
      </c>
      <c r="C81" s="82">
        <v>1</v>
      </c>
      <c r="D81" s="125" t="s">
        <v>1518</v>
      </c>
      <c r="E81" s="125" t="s">
        <v>1504</v>
      </c>
      <c r="F81" s="98" t="s">
        <v>1658</v>
      </c>
      <c r="G81" s="82">
        <f t="shared" si="2"/>
        <v>1</v>
      </c>
      <c r="H81" s="98"/>
      <c r="I81" s="125" t="s">
        <v>99</v>
      </c>
      <c r="J81" s="82"/>
      <c r="K81" s="82">
        <v>2604</v>
      </c>
      <c r="L81" s="82">
        <v>1</v>
      </c>
      <c r="M81" s="82"/>
      <c r="N81" s="82"/>
      <c r="O81" s="82"/>
      <c r="P81" s="115"/>
      <c r="Q81" s="82"/>
      <c r="R81" s="82"/>
      <c r="S81" s="87"/>
      <c r="T81" s="87"/>
      <c r="U81" s="90"/>
      <c r="V81" s="87"/>
      <c r="W81" s="81"/>
      <c r="X81" s="87"/>
      <c r="Y81" s="78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</row>
    <row r="82" spans="1:65" ht="12.75" customHeight="1">
      <c r="A82" s="78"/>
      <c r="B82" s="78"/>
      <c r="C82" s="115"/>
      <c r="D82" s="82" t="s">
        <v>484</v>
      </c>
      <c r="E82" s="82" t="s">
        <v>485</v>
      </c>
      <c r="F82" s="78" t="s">
        <v>486</v>
      </c>
      <c r="G82" s="82">
        <f t="shared" si="2"/>
        <v>1</v>
      </c>
      <c r="H82" s="82"/>
      <c r="I82" s="82" t="s">
        <v>102</v>
      </c>
      <c r="J82" s="82"/>
      <c r="K82" s="82"/>
      <c r="L82" s="82"/>
      <c r="M82" s="82"/>
      <c r="N82" s="82"/>
      <c r="O82" s="82"/>
      <c r="P82" s="115"/>
      <c r="Q82" s="82"/>
      <c r="R82" s="82"/>
      <c r="S82" s="87"/>
      <c r="T82" s="87"/>
      <c r="U82" s="90"/>
      <c r="V82" s="87"/>
      <c r="W82" s="81"/>
      <c r="X82" s="87"/>
      <c r="Y82" s="78"/>
      <c r="Z82" s="87"/>
      <c r="AA82" s="87"/>
      <c r="AB82" s="87"/>
      <c r="AC82" s="87"/>
      <c r="AD82" s="87"/>
      <c r="AE82" s="87"/>
      <c r="AF82" s="87"/>
      <c r="AG82" s="87" t="s">
        <v>487</v>
      </c>
      <c r="AH82" s="87">
        <v>1</v>
      </c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</row>
    <row r="83" spans="1:65" ht="12.75" customHeight="1">
      <c r="A83" s="78"/>
      <c r="B83" s="78"/>
      <c r="C83" s="115"/>
      <c r="D83" s="82" t="s">
        <v>488</v>
      </c>
      <c r="E83" s="82" t="s">
        <v>489</v>
      </c>
      <c r="F83" s="78">
        <v>3447</v>
      </c>
      <c r="G83" s="82">
        <f t="shared" si="2"/>
        <v>1</v>
      </c>
      <c r="H83" s="82"/>
      <c r="I83" s="82" t="s">
        <v>102</v>
      </c>
      <c r="J83" s="82"/>
      <c r="K83" s="82"/>
      <c r="L83" s="82"/>
      <c r="M83" s="82"/>
      <c r="N83" s="82"/>
      <c r="O83" s="82"/>
      <c r="P83" s="115"/>
      <c r="Q83" s="82"/>
      <c r="R83" s="82"/>
      <c r="S83" s="87"/>
      <c r="T83" s="87"/>
      <c r="U83" s="90"/>
      <c r="V83" s="87"/>
      <c r="W83" s="81"/>
      <c r="X83" s="87"/>
      <c r="Y83" s="78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 t="s">
        <v>490</v>
      </c>
      <c r="AL83" s="87">
        <v>1</v>
      </c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 t="s">
        <v>309</v>
      </c>
    </row>
    <row r="84" spans="1:65" ht="12.75" customHeight="1">
      <c r="A84" s="78"/>
      <c r="B84" s="78"/>
      <c r="C84" s="115"/>
      <c r="D84" s="82" t="s">
        <v>488</v>
      </c>
      <c r="E84" s="82" t="s">
        <v>172</v>
      </c>
      <c r="F84" s="78" t="s">
        <v>491</v>
      </c>
      <c r="G84" s="82">
        <f t="shared" si="2"/>
        <v>4</v>
      </c>
      <c r="H84" s="82"/>
      <c r="I84" s="82" t="s">
        <v>102</v>
      </c>
      <c r="J84" s="82"/>
      <c r="K84" s="82"/>
      <c r="L84" s="82"/>
      <c r="M84" s="82"/>
      <c r="N84" s="82"/>
      <c r="O84" s="82"/>
      <c r="P84" s="115"/>
      <c r="Q84" s="82"/>
      <c r="R84" s="82"/>
      <c r="S84" s="87"/>
      <c r="T84" s="87"/>
      <c r="U84" s="90"/>
      <c r="V84" s="87"/>
      <c r="W84" s="81"/>
      <c r="X84" s="87"/>
      <c r="Y84" s="78"/>
      <c r="Z84" s="87"/>
      <c r="AA84" s="87"/>
      <c r="AB84" s="87"/>
      <c r="AC84" s="87" t="s">
        <v>492</v>
      </c>
      <c r="AD84" s="87">
        <v>1</v>
      </c>
      <c r="AE84" s="87"/>
      <c r="AF84" s="87"/>
      <c r="AG84" s="87" t="s">
        <v>240</v>
      </c>
      <c r="AH84" s="87">
        <v>1</v>
      </c>
      <c r="AI84" s="87" t="s">
        <v>493</v>
      </c>
      <c r="AJ84" s="87">
        <v>2</v>
      </c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 t="s">
        <v>309</v>
      </c>
    </row>
    <row r="85" spans="1:65" ht="12.75" customHeight="1">
      <c r="A85" s="78"/>
      <c r="B85" s="78"/>
      <c r="C85" s="115"/>
      <c r="D85" s="82" t="s">
        <v>494</v>
      </c>
      <c r="E85" s="82" t="s">
        <v>489</v>
      </c>
      <c r="F85" s="78">
        <v>2039</v>
      </c>
      <c r="G85" s="82">
        <f t="shared" si="2"/>
        <v>5</v>
      </c>
      <c r="H85" s="82"/>
      <c r="I85" s="82" t="s">
        <v>102</v>
      </c>
      <c r="J85" s="82"/>
      <c r="K85" s="82"/>
      <c r="L85" s="82"/>
      <c r="M85" s="82"/>
      <c r="N85" s="82"/>
      <c r="O85" s="82"/>
      <c r="P85" s="115"/>
      <c r="Q85" s="82"/>
      <c r="R85" s="82"/>
      <c r="S85" s="87"/>
      <c r="T85" s="87"/>
      <c r="U85" s="90"/>
      <c r="V85" s="87"/>
      <c r="W85" s="81"/>
      <c r="X85" s="87"/>
      <c r="Y85" s="78"/>
      <c r="Z85" s="87"/>
      <c r="AA85" s="87"/>
      <c r="AB85" s="87"/>
      <c r="AC85" s="87"/>
      <c r="AD85" s="87"/>
      <c r="AE85" s="87"/>
      <c r="AF85" s="87"/>
      <c r="AG85" s="87" t="s">
        <v>495</v>
      </c>
      <c r="AH85" s="87">
        <v>2</v>
      </c>
      <c r="AI85" s="87"/>
      <c r="AJ85" s="87"/>
      <c r="AK85" s="87"/>
      <c r="AL85" s="87"/>
      <c r="AM85" s="87" t="s">
        <v>496</v>
      </c>
      <c r="AN85" s="87">
        <v>3</v>
      </c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 t="s">
        <v>309</v>
      </c>
    </row>
    <row r="86" spans="1:65" ht="12.75" customHeight="1">
      <c r="A86" s="78"/>
      <c r="B86" s="78"/>
      <c r="C86" s="115"/>
      <c r="D86" s="82" t="s">
        <v>497</v>
      </c>
      <c r="E86" s="82" t="s">
        <v>498</v>
      </c>
      <c r="F86" s="78">
        <v>1757</v>
      </c>
      <c r="G86" s="82">
        <f t="shared" si="2"/>
        <v>16</v>
      </c>
      <c r="H86" s="82"/>
      <c r="I86" s="82" t="s">
        <v>102</v>
      </c>
      <c r="J86" s="82"/>
      <c r="K86" s="82"/>
      <c r="L86" s="82"/>
      <c r="M86" s="82"/>
      <c r="N86" s="82"/>
      <c r="O86" s="82"/>
      <c r="P86" s="115"/>
      <c r="Q86" s="82"/>
      <c r="R86" s="82"/>
      <c r="S86" s="87"/>
      <c r="T86" s="87"/>
      <c r="U86" s="90"/>
      <c r="V86" s="87"/>
      <c r="W86" s="81"/>
      <c r="X86" s="87"/>
      <c r="Y86" s="78"/>
      <c r="Z86" s="87"/>
      <c r="AA86" s="87"/>
      <c r="AB86" s="87"/>
      <c r="AC86" s="87"/>
      <c r="AD86" s="87"/>
      <c r="AE86" s="87" t="s">
        <v>499</v>
      </c>
      <c r="AF86" s="87">
        <v>1</v>
      </c>
      <c r="AG86" s="87"/>
      <c r="AH86" s="87"/>
      <c r="AI86" s="87"/>
      <c r="AJ86" s="87"/>
      <c r="AK86" s="87" t="s">
        <v>500</v>
      </c>
      <c r="AL86" s="87">
        <v>3</v>
      </c>
      <c r="AM86" s="87"/>
      <c r="AN86" s="87"/>
      <c r="AO86" s="87"/>
      <c r="AP86" s="87"/>
      <c r="AQ86" s="87" t="s">
        <v>501</v>
      </c>
      <c r="AR86" s="87">
        <v>3</v>
      </c>
      <c r="AS86" s="87" t="s">
        <v>238</v>
      </c>
      <c r="AT86" s="87">
        <v>2</v>
      </c>
      <c r="AU86" s="87" t="s">
        <v>502</v>
      </c>
      <c r="AV86" s="87">
        <v>4</v>
      </c>
      <c r="AW86" s="87"/>
      <c r="AX86" s="87"/>
      <c r="AY86" s="87" t="s">
        <v>259</v>
      </c>
      <c r="AZ86" s="87">
        <v>3</v>
      </c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 t="s">
        <v>309</v>
      </c>
    </row>
    <row r="87" spans="1:65" ht="12.75" customHeight="1">
      <c r="A87" s="78"/>
      <c r="B87" s="78"/>
      <c r="C87" s="115"/>
      <c r="D87" s="82" t="s">
        <v>503</v>
      </c>
      <c r="E87" s="82" t="s">
        <v>504</v>
      </c>
      <c r="F87" s="78" t="s">
        <v>105</v>
      </c>
      <c r="G87" s="82">
        <f t="shared" si="2"/>
        <v>1</v>
      </c>
      <c r="H87" s="82"/>
      <c r="I87" s="82" t="s">
        <v>102</v>
      </c>
      <c r="J87" s="82"/>
      <c r="K87" s="82"/>
      <c r="L87" s="82"/>
      <c r="M87" s="82"/>
      <c r="N87" s="82"/>
      <c r="O87" s="82"/>
      <c r="P87" s="115"/>
      <c r="Q87" s="82"/>
      <c r="R87" s="82"/>
      <c r="S87" s="87"/>
      <c r="T87" s="87"/>
      <c r="U87" s="90"/>
      <c r="V87" s="87"/>
      <c r="W87" s="81"/>
      <c r="X87" s="87"/>
      <c r="Y87" s="78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 t="s">
        <v>470</v>
      </c>
      <c r="BJ87" s="87">
        <v>1</v>
      </c>
      <c r="BK87" s="87"/>
      <c r="BL87" s="87"/>
      <c r="BM87" s="87" t="s">
        <v>309</v>
      </c>
    </row>
    <row r="88" spans="1:65" ht="12.75" customHeight="1">
      <c r="A88" s="78"/>
      <c r="B88" s="78"/>
      <c r="C88" s="115"/>
      <c r="D88" s="82" t="s">
        <v>287</v>
      </c>
      <c r="E88" s="82" t="s">
        <v>288</v>
      </c>
      <c r="F88" s="78">
        <v>1933</v>
      </c>
      <c r="G88" s="82">
        <f t="shared" si="2"/>
        <v>81</v>
      </c>
      <c r="H88" s="82"/>
      <c r="I88" s="82" t="s">
        <v>102</v>
      </c>
      <c r="J88" s="82" t="s">
        <v>319</v>
      </c>
      <c r="K88" s="82"/>
      <c r="L88" s="82"/>
      <c r="M88" s="82"/>
      <c r="N88" s="82"/>
      <c r="O88" s="82"/>
      <c r="P88" s="115"/>
      <c r="Q88" s="82"/>
      <c r="R88" s="82"/>
      <c r="S88" s="87"/>
      <c r="T88" s="87"/>
      <c r="U88" s="90" t="s">
        <v>105</v>
      </c>
      <c r="V88" s="87">
        <v>1</v>
      </c>
      <c r="W88" s="81"/>
      <c r="X88" s="87"/>
      <c r="Y88" s="78">
        <v>2347</v>
      </c>
      <c r="Z88" s="87">
        <v>2</v>
      </c>
      <c r="AA88" s="87" t="s">
        <v>360</v>
      </c>
      <c r="AB88" s="87">
        <v>6</v>
      </c>
      <c r="AC88" s="87" t="s">
        <v>505</v>
      </c>
      <c r="AD88" s="87">
        <v>2</v>
      </c>
      <c r="AE88" s="87" t="s">
        <v>506</v>
      </c>
      <c r="AF88" s="87">
        <v>7</v>
      </c>
      <c r="AG88" s="87" t="s">
        <v>507</v>
      </c>
      <c r="AH88" s="87">
        <v>6</v>
      </c>
      <c r="AI88" s="87">
        <v>2318</v>
      </c>
      <c r="AJ88" s="87">
        <v>5</v>
      </c>
      <c r="AK88" s="87">
        <v>2353</v>
      </c>
      <c r="AL88" s="87">
        <v>3</v>
      </c>
      <c r="AM88" s="87"/>
      <c r="AN88" s="87"/>
      <c r="AO88" s="87" t="s">
        <v>508</v>
      </c>
      <c r="AP88" s="87">
        <v>5</v>
      </c>
      <c r="AQ88" s="87" t="s">
        <v>509</v>
      </c>
      <c r="AR88" s="87">
        <v>2</v>
      </c>
      <c r="AS88" s="87" t="s">
        <v>510</v>
      </c>
      <c r="AT88" s="87">
        <v>6</v>
      </c>
      <c r="AU88" s="87" t="s">
        <v>511</v>
      </c>
      <c r="AV88" s="87">
        <v>5</v>
      </c>
      <c r="AW88" s="87" t="s">
        <v>512</v>
      </c>
      <c r="AX88" s="87">
        <v>7</v>
      </c>
      <c r="AY88" s="87" t="s">
        <v>513</v>
      </c>
      <c r="AZ88" s="87">
        <v>6</v>
      </c>
      <c r="BA88" s="87" t="s">
        <v>514</v>
      </c>
      <c r="BB88" s="87">
        <v>4</v>
      </c>
      <c r="BC88" s="87" t="s">
        <v>515</v>
      </c>
      <c r="BD88" s="87">
        <v>8</v>
      </c>
      <c r="BE88" s="87" t="s">
        <v>516</v>
      </c>
      <c r="BF88" s="87">
        <v>6</v>
      </c>
      <c r="BG88" s="87"/>
      <c r="BH88" s="87"/>
      <c r="BI88" s="87"/>
      <c r="BJ88" s="87"/>
      <c r="BK88" s="87"/>
      <c r="BL88" s="87"/>
      <c r="BM88" s="87" t="s">
        <v>309</v>
      </c>
    </row>
    <row r="89" spans="1:65" ht="12.75" customHeight="1">
      <c r="A89" s="78"/>
      <c r="B89" s="78"/>
      <c r="C89" s="115"/>
      <c r="D89" s="82" t="s">
        <v>517</v>
      </c>
      <c r="E89" s="82" t="s">
        <v>35</v>
      </c>
      <c r="F89" s="78" t="s">
        <v>105</v>
      </c>
      <c r="G89" s="82">
        <f t="shared" si="2"/>
        <v>1</v>
      </c>
      <c r="H89" s="82"/>
      <c r="I89" s="82" t="s">
        <v>102</v>
      </c>
      <c r="J89" s="82"/>
      <c r="K89" s="82"/>
      <c r="L89" s="82"/>
      <c r="M89" s="82"/>
      <c r="N89" s="82"/>
      <c r="O89" s="82"/>
      <c r="P89" s="115"/>
      <c r="Q89" s="82"/>
      <c r="R89" s="82"/>
      <c r="S89" s="87"/>
      <c r="T89" s="87"/>
      <c r="U89" s="90"/>
      <c r="V89" s="87"/>
      <c r="W89" s="81"/>
      <c r="X89" s="87"/>
      <c r="Y89" s="78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 t="s">
        <v>216</v>
      </c>
      <c r="BJ89" s="87">
        <v>1</v>
      </c>
      <c r="BK89" s="87"/>
      <c r="BL89" s="87"/>
      <c r="BM89" s="87" t="s">
        <v>309</v>
      </c>
    </row>
    <row r="90" spans="1:82" s="80" customFormat="1" ht="12.75" customHeight="1">
      <c r="A90" s="78"/>
      <c r="B90" s="78"/>
      <c r="C90" s="115"/>
      <c r="D90" s="82" t="s">
        <v>518</v>
      </c>
      <c r="E90" s="82" t="s">
        <v>127</v>
      </c>
      <c r="F90" s="78" t="s">
        <v>105</v>
      </c>
      <c r="G90" s="82">
        <f t="shared" si="2"/>
        <v>1</v>
      </c>
      <c r="H90" s="82"/>
      <c r="I90" s="82" t="s">
        <v>102</v>
      </c>
      <c r="J90" s="82"/>
      <c r="K90" s="82"/>
      <c r="L90" s="82"/>
      <c r="M90" s="82"/>
      <c r="N90" s="82"/>
      <c r="O90" s="82"/>
      <c r="P90" s="115"/>
      <c r="Q90" s="82"/>
      <c r="R90" s="82"/>
      <c r="S90" s="87"/>
      <c r="T90" s="87"/>
      <c r="U90" s="90"/>
      <c r="V90" s="87"/>
      <c r="W90" s="81"/>
      <c r="X90" s="87"/>
      <c r="Y90" s="78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 t="s">
        <v>519</v>
      </c>
      <c r="BL90" s="87">
        <v>1</v>
      </c>
      <c r="BM90" s="87" t="s">
        <v>309</v>
      </c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</row>
    <row r="91" spans="1:65" ht="12.75" customHeight="1">
      <c r="A91" s="78"/>
      <c r="B91" s="78"/>
      <c r="C91" s="115"/>
      <c r="D91" s="82" t="s">
        <v>520</v>
      </c>
      <c r="E91" s="82" t="s">
        <v>521</v>
      </c>
      <c r="F91" s="78">
        <v>2302</v>
      </c>
      <c r="G91" s="82">
        <f t="shared" si="2"/>
        <v>2</v>
      </c>
      <c r="H91" s="82"/>
      <c r="I91" s="82" t="s">
        <v>102</v>
      </c>
      <c r="J91" s="82"/>
      <c r="K91" s="82"/>
      <c r="L91" s="82"/>
      <c r="M91" s="82"/>
      <c r="N91" s="82"/>
      <c r="O91" s="82"/>
      <c r="P91" s="115"/>
      <c r="Q91" s="82"/>
      <c r="R91" s="82"/>
      <c r="S91" s="87"/>
      <c r="T91" s="87"/>
      <c r="U91" s="90"/>
      <c r="V91" s="87"/>
      <c r="W91" s="81"/>
      <c r="X91" s="87"/>
      <c r="Y91" s="78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>
        <v>2430</v>
      </c>
      <c r="AL91" s="87">
        <v>1</v>
      </c>
      <c r="AM91" s="87" t="s">
        <v>522</v>
      </c>
      <c r="AN91" s="87">
        <v>1</v>
      </c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 t="s">
        <v>309</v>
      </c>
    </row>
    <row r="92" spans="1:65" ht="12.75" customHeight="1">
      <c r="A92" s="78"/>
      <c r="B92" s="78"/>
      <c r="C92" s="115"/>
      <c r="D92" s="82" t="s">
        <v>520</v>
      </c>
      <c r="E92" s="82" t="s">
        <v>523</v>
      </c>
      <c r="F92" s="78">
        <v>2208</v>
      </c>
      <c r="G92" s="82">
        <f t="shared" si="2"/>
        <v>2</v>
      </c>
      <c r="H92" s="82"/>
      <c r="I92" s="82" t="s">
        <v>102</v>
      </c>
      <c r="J92" s="82"/>
      <c r="K92" s="82"/>
      <c r="L92" s="82"/>
      <c r="M92" s="82"/>
      <c r="N92" s="82"/>
      <c r="O92" s="82"/>
      <c r="P92" s="115"/>
      <c r="Q92" s="82"/>
      <c r="R92" s="82"/>
      <c r="S92" s="87"/>
      <c r="T92" s="87"/>
      <c r="U92" s="90"/>
      <c r="V92" s="87"/>
      <c r="W92" s="81"/>
      <c r="X92" s="87"/>
      <c r="Y92" s="78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 t="s">
        <v>524</v>
      </c>
      <c r="AL92" s="87">
        <v>1</v>
      </c>
      <c r="AM92" s="87"/>
      <c r="AN92" s="87"/>
      <c r="AO92" s="87" t="s">
        <v>414</v>
      </c>
      <c r="AP92" s="87">
        <v>1</v>
      </c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 t="s">
        <v>309</v>
      </c>
    </row>
    <row r="93" spans="1:65" ht="12.75" customHeight="1">
      <c r="A93" s="78"/>
      <c r="B93" s="78"/>
      <c r="C93" s="115"/>
      <c r="D93" s="82" t="s">
        <v>525</v>
      </c>
      <c r="E93" s="82" t="s">
        <v>30</v>
      </c>
      <c r="F93" s="78">
        <v>4609</v>
      </c>
      <c r="G93" s="82">
        <f t="shared" si="2"/>
        <v>1</v>
      </c>
      <c r="H93" s="82"/>
      <c r="I93" s="82" t="s">
        <v>102</v>
      </c>
      <c r="J93" s="82"/>
      <c r="K93" s="82"/>
      <c r="L93" s="82"/>
      <c r="M93" s="82"/>
      <c r="N93" s="82"/>
      <c r="O93" s="82"/>
      <c r="P93" s="115"/>
      <c r="Q93" s="82"/>
      <c r="R93" s="82"/>
      <c r="S93" s="87"/>
      <c r="T93" s="87"/>
      <c r="U93" s="90"/>
      <c r="V93" s="87"/>
      <c r="W93" s="81"/>
      <c r="X93" s="87"/>
      <c r="Y93" s="78"/>
      <c r="Z93" s="87"/>
      <c r="AA93" s="87"/>
      <c r="AB93" s="87"/>
      <c r="AC93" s="87"/>
      <c r="AD93" s="87"/>
      <c r="AE93" s="87"/>
      <c r="AF93" s="87"/>
      <c r="AG93" s="87"/>
      <c r="AH93" s="87"/>
      <c r="AI93" s="87" t="s">
        <v>526</v>
      </c>
      <c r="AJ93" s="87">
        <v>1</v>
      </c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 t="s">
        <v>309</v>
      </c>
    </row>
    <row r="94" spans="1:65" ht="12.75" customHeight="1">
      <c r="A94" s="78"/>
      <c r="B94" s="78"/>
      <c r="C94" s="115"/>
      <c r="D94" s="82" t="s">
        <v>525</v>
      </c>
      <c r="E94" s="82" t="s">
        <v>527</v>
      </c>
      <c r="F94" s="78">
        <v>2528</v>
      </c>
      <c r="G94" s="82">
        <f t="shared" si="2"/>
        <v>3</v>
      </c>
      <c r="H94" s="82"/>
      <c r="I94" s="82" t="s">
        <v>102</v>
      </c>
      <c r="J94" s="82"/>
      <c r="K94" s="82"/>
      <c r="L94" s="82"/>
      <c r="M94" s="82"/>
      <c r="N94" s="82"/>
      <c r="O94" s="82"/>
      <c r="P94" s="115"/>
      <c r="Q94" s="82"/>
      <c r="R94" s="82"/>
      <c r="S94" s="87"/>
      <c r="T94" s="87"/>
      <c r="U94" s="90"/>
      <c r="V94" s="87"/>
      <c r="W94" s="81"/>
      <c r="X94" s="87"/>
      <c r="Y94" s="78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 t="s">
        <v>528</v>
      </c>
      <c r="AR94" s="87">
        <v>3</v>
      </c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 t="s">
        <v>309</v>
      </c>
    </row>
    <row r="95" spans="1:65" ht="12.75" customHeight="1">
      <c r="A95" s="82">
        <v>5500</v>
      </c>
      <c r="B95" s="80" t="s">
        <v>3</v>
      </c>
      <c r="C95" s="82">
        <v>1</v>
      </c>
      <c r="D95" s="125" t="s">
        <v>1615</v>
      </c>
      <c r="E95" s="125" t="s">
        <v>1616</v>
      </c>
      <c r="F95" s="98" t="s">
        <v>1657</v>
      </c>
      <c r="G95" s="82">
        <f t="shared" si="2"/>
        <v>1</v>
      </c>
      <c r="H95" s="98"/>
      <c r="I95" s="125" t="s">
        <v>99</v>
      </c>
      <c r="J95" s="82"/>
      <c r="K95" s="82">
        <v>5500</v>
      </c>
      <c r="L95" s="82">
        <v>1</v>
      </c>
      <c r="M95" s="82"/>
      <c r="N95" s="82"/>
      <c r="O95" s="82"/>
      <c r="P95" s="115"/>
      <c r="Q95" s="82"/>
      <c r="R95" s="82"/>
      <c r="S95" s="87"/>
      <c r="T95" s="87"/>
      <c r="U95" s="90"/>
      <c r="V95" s="87"/>
      <c r="W95" s="81"/>
      <c r="X95" s="87"/>
      <c r="Y95" s="78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</row>
    <row r="96" spans="1:65" ht="12.75" customHeight="1">
      <c r="A96" s="78"/>
      <c r="B96" s="78"/>
      <c r="C96" s="115"/>
      <c r="D96" s="82" t="s">
        <v>171</v>
      </c>
      <c r="E96" s="82" t="s">
        <v>529</v>
      </c>
      <c r="F96" s="78" t="s">
        <v>105</v>
      </c>
      <c r="G96" s="82">
        <f t="shared" si="2"/>
        <v>2</v>
      </c>
      <c r="H96" s="82"/>
      <c r="I96" s="82" t="s">
        <v>99</v>
      </c>
      <c r="J96" s="82"/>
      <c r="K96" s="82"/>
      <c r="L96" s="82"/>
      <c r="M96" s="82"/>
      <c r="N96" s="82"/>
      <c r="O96" s="82"/>
      <c r="P96" s="115"/>
      <c r="Q96" s="82"/>
      <c r="R96" s="82"/>
      <c r="S96" s="87"/>
      <c r="T96" s="87"/>
      <c r="U96" s="90"/>
      <c r="V96" s="87"/>
      <c r="W96" s="81"/>
      <c r="X96" s="87"/>
      <c r="Y96" s="78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 t="s">
        <v>530</v>
      </c>
      <c r="BJ96" s="87">
        <v>2</v>
      </c>
      <c r="BK96" s="87"/>
      <c r="BL96" s="87"/>
      <c r="BM96" s="87" t="s">
        <v>349</v>
      </c>
    </row>
    <row r="97" spans="1:82" s="80" customFormat="1" ht="12.75" customHeight="1">
      <c r="A97" s="78"/>
      <c r="B97" s="78"/>
      <c r="C97" s="115"/>
      <c r="D97" s="82" t="s">
        <v>171</v>
      </c>
      <c r="E97" s="82" t="s">
        <v>172</v>
      </c>
      <c r="F97" s="81" t="s">
        <v>105</v>
      </c>
      <c r="G97" s="82">
        <f t="shared" si="2"/>
        <v>2</v>
      </c>
      <c r="H97" s="82"/>
      <c r="I97" s="82" t="s">
        <v>99</v>
      </c>
      <c r="J97" s="82"/>
      <c r="K97" s="82"/>
      <c r="L97" s="82"/>
      <c r="M97" s="82"/>
      <c r="N97" s="82"/>
      <c r="O97" s="82"/>
      <c r="P97" s="115"/>
      <c r="Q97" s="82"/>
      <c r="R97" s="82"/>
      <c r="S97" s="87"/>
      <c r="T97" s="87"/>
      <c r="U97" s="90" t="s">
        <v>105</v>
      </c>
      <c r="V97" s="88" t="s">
        <v>170</v>
      </c>
      <c r="W97" s="81"/>
      <c r="X97" s="87"/>
      <c r="Y97" s="78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</row>
    <row r="98" spans="1:82" ht="12.75" customHeight="1">
      <c r="A98" s="141"/>
      <c r="B98" s="79"/>
      <c r="C98" s="136"/>
      <c r="D98" s="79" t="s">
        <v>531</v>
      </c>
      <c r="E98" s="79" t="s">
        <v>166</v>
      </c>
      <c r="F98" s="79" t="s">
        <v>105</v>
      </c>
      <c r="G98" s="82">
        <f t="shared" si="2"/>
        <v>1</v>
      </c>
      <c r="H98" s="82"/>
      <c r="I98" s="79" t="s">
        <v>102</v>
      </c>
      <c r="J98" s="79"/>
      <c r="K98" s="79"/>
      <c r="L98" s="79"/>
      <c r="M98" s="79"/>
      <c r="N98" s="79"/>
      <c r="O98" s="79"/>
      <c r="P98" s="136"/>
      <c r="Q98" s="79"/>
      <c r="R98" s="80"/>
      <c r="S98" s="88"/>
      <c r="T98" s="88"/>
      <c r="V98" s="88"/>
      <c r="W98" s="79" t="s">
        <v>105</v>
      </c>
      <c r="X98" s="88" t="s">
        <v>176</v>
      </c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</row>
    <row r="99" spans="1:65" ht="12.75" customHeight="1">
      <c r="A99" s="78"/>
      <c r="B99" s="78"/>
      <c r="C99" s="115"/>
      <c r="D99" s="82" t="s">
        <v>532</v>
      </c>
      <c r="E99" s="82" t="s">
        <v>237</v>
      </c>
      <c r="F99" s="78">
        <v>2137</v>
      </c>
      <c r="G99" s="82">
        <f t="shared" si="2"/>
        <v>7</v>
      </c>
      <c r="H99" s="82"/>
      <c r="I99" s="82" t="s">
        <v>102</v>
      </c>
      <c r="J99" s="82"/>
      <c r="K99" s="82"/>
      <c r="L99" s="82"/>
      <c r="M99" s="82"/>
      <c r="N99" s="82"/>
      <c r="O99" s="82"/>
      <c r="P99" s="115"/>
      <c r="Q99" s="82"/>
      <c r="R99" s="82"/>
      <c r="S99" s="87"/>
      <c r="T99" s="87"/>
      <c r="U99" s="90"/>
      <c r="V99" s="87"/>
      <c r="W99" s="81"/>
      <c r="X99" s="87"/>
      <c r="Y99" s="78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 t="s">
        <v>533</v>
      </c>
      <c r="AZ99" s="87">
        <v>1</v>
      </c>
      <c r="BA99" s="87"/>
      <c r="BB99" s="87"/>
      <c r="BC99" s="87"/>
      <c r="BD99" s="87"/>
      <c r="BE99" s="87"/>
      <c r="BF99" s="87"/>
      <c r="BG99" s="87"/>
      <c r="BH99" s="87"/>
      <c r="BI99" s="87" t="s">
        <v>534</v>
      </c>
      <c r="BJ99" s="87">
        <v>5</v>
      </c>
      <c r="BK99" s="87" t="s">
        <v>535</v>
      </c>
      <c r="BL99" s="87">
        <v>1</v>
      </c>
      <c r="BM99" s="87" t="s">
        <v>309</v>
      </c>
    </row>
    <row r="100" spans="1:65" ht="38.25" customHeight="1">
      <c r="A100" s="78"/>
      <c r="B100" s="78"/>
      <c r="C100" s="115"/>
      <c r="D100" s="82" t="s">
        <v>536</v>
      </c>
      <c r="E100" s="82" t="s">
        <v>537</v>
      </c>
      <c r="F100" s="78">
        <v>2005</v>
      </c>
      <c r="G100" s="82">
        <f t="shared" si="2"/>
        <v>2</v>
      </c>
      <c r="H100" s="82"/>
      <c r="I100" s="82" t="s">
        <v>102</v>
      </c>
      <c r="J100" s="82"/>
      <c r="K100" s="82"/>
      <c r="L100" s="82"/>
      <c r="M100" s="82"/>
      <c r="N100" s="82"/>
      <c r="O100" s="82"/>
      <c r="P100" s="115"/>
      <c r="Q100" s="82"/>
      <c r="R100" s="82"/>
      <c r="S100" s="87"/>
      <c r="T100" s="87"/>
      <c r="U100" s="90"/>
      <c r="V100" s="87"/>
      <c r="W100" s="81"/>
      <c r="X100" s="87"/>
      <c r="Y100" s="78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 t="s">
        <v>538</v>
      </c>
      <c r="BD100" s="87">
        <v>1</v>
      </c>
      <c r="BE100" s="87"/>
      <c r="BF100" s="87"/>
      <c r="BG100" s="87"/>
      <c r="BH100" s="87"/>
      <c r="BI100" s="87"/>
      <c r="BJ100" s="87"/>
      <c r="BK100" s="87" t="s">
        <v>539</v>
      </c>
      <c r="BL100" s="87">
        <v>1</v>
      </c>
      <c r="BM100" s="87" t="s">
        <v>309</v>
      </c>
    </row>
    <row r="101" spans="1:65" ht="12.75" customHeight="1">
      <c r="A101" s="78"/>
      <c r="B101" s="78"/>
      <c r="C101" s="115"/>
      <c r="D101" s="82" t="s">
        <v>540</v>
      </c>
      <c r="E101" s="82" t="s">
        <v>248</v>
      </c>
      <c r="F101" s="78">
        <v>1954</v>
      </c>
      <c r="G101" s="82">
        <f t="shared" si="2"/>
        <v>10</v>
      </c>
      <c r="H101" s="82"/>
      <c r="I101" s="82" t="s">
        <v>99</v>
      </c>
      <c r="J101" s="82"/>
      <c r="K101" s="82"/>
      <c r="L101" s="82"/>
      <c r="M101" s="82"/>
      <c r="N101" s="82"/>
      <c r="O101" s="82"/>
      <c r="P101" s="115"/>
      <c r="Q101" s="82"/>
      <c r="R101" s="82"/>
      <c r="S101" s="87"/>
      <c r="T101" s="87"/>
      <c r="U101" s="90"/>
      <c r="V101" s="87"/>
      <c r="W101" s="81"/>
      <c r="X101" s="87"/>
      <c r="Y101" s="78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 t="s">
        <v>541</v>
      </c>
      <c r="AZ101" s="87">
        <v>7</v>
      </c>
      <c r="BA101" s="87"/>
      <c r="BB101" s="87"/>
      <c r="BC101" s="87"/>
      <c r="BD101" s="87"/>
      <c r="BE101" s="87"/>
      <c r="BF101" s="87"/>
      <c r="BG101" s="87" t="s">
        <v>542</v>
      </c>
      <c r="BH101" s="87">
        <v>1</v>
      </c>
      <c r="BI101" s="87" t="s">
        <v>543</v>
      </c>
      <c r="BJ101" s="87">
        <v>1</v>
      </c>
      <c r="BK101" s="87" t="s">
        <v>450</v>
      </c>
      <c r="BL101" s="87">
        <v>1</v>
      </c>
      <c r="BM101" s="87" t="s">
        <v>349</v>
      </c>
    </row>
    <row r="102" spans="1:65" ht="12.75" customHeight="1">
      <c r="A102" s="78"/>
      <c r="B102" s="78"/>
      <c r="C102" s="115"/>
      <c r="D102" s="82" t="s">
        <v>544</v>
      </c>
      <c r="E102" s="82" t="s">
        <v>545</v>
      </c>
      <c r="F102" s="78">
        <v>2140</v>
      </c>
      <c r="G102" s="82">
        <f t="shared" si="2"/>
        <v>7</v>
      </c>
      <c r="H102" s="82"/>
      <c r="I102" s="82" t="s">
        <v>102</v>
      </c>
      <c r="J102" s="82"/>
      <c r="K102" s="82"/>
      <c r="L102" s="82"/>
      <c r="M102" s="82"/>
      <c r="N102" s="82"/>
      <c r="O102" s="82"/>
      <c r="P102" s="115"/>
      <c r="Q102" s="82"/>
      <c r="R102" s="82"/>
      <c r="S102" s="87"/>
      <c r="T102" s="87"/>
      <c r="U102" s="90"/>
      <c r="V102" s="87"/>
      <c r="W102" s="81"/>
      <c r="X102" s="87"/>
      <c r="Y102" s="78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 t="s">
        <v>546</v>
      </c>
      <c r="BD102" s="87">
        <v>7</v>
      </c>
      <c r="BE102" s="87"/>
      <c r="BF102" s="87"/>
      <c r="BG102" s="87"/>
      <c r="BH102" s="87"/>
      <c r="BI102" s="87"/>
      <c r="BJ102" s="87"/>
      <c r="BK102" s="87"/>
      <c r="BL102" s="87"/>
      <c r="BM102" s="87" t="s">
        <v>309</v>
      </c>
    </row>
    <row r="103" spans="1:65" ht="12.75" customHeight="1">
      <c r="A103" s="78"/>
      <c r="B103" s="78"/>
      <c r="C103" s="115"/>
      <c r="D103" s="82" t="s">
        <v>547</v>
      </c>
      <c r="E103" s="82" t="s">
        <v>548</v>
      </c>
      <c r="F103" s="78" t="s">
        <v>549</v>
      </c>
      <c r="G103" s="82">
        <f t="shared" si="2"/>
        <v>1</v>
      </c>
      <c r="H103" s="82"/>
      <c r="I103" s="82" t="s">
        <v>102</v>
      </c>
      <c r="J103" s="82"/>
      <c r="K103" s="82"/>
      <c r="L103" s="82"/>
      <c r="M103" s="82"/>
      <c r="N103" s="82"/>
      <c r="O103" s="82"/>
      <c r="P103" s="115"/>
      <c r="Q103" s="82"/>
      <c r="R103" s="82"/>
      <c r="S103" s="87"/>
      <c r="T103" s="87"/>
      <c r="U103" s="90"/>
      <c r="V103" s="87"/>
      <c r="W103" s="81"/>
      <c r="X103" s="87"/>
      <c r="Y103" s="78"/>
      <c r="Z103" s="87"/>
      <c r="AA103" s="87"/>
      <c r="AB103" s="87"/>
      <c r="AC103" s="87"/>
      <c r="AD103" s="87"/>
      <c r="AE103" s="87"/>
      <c r="AF103" s="87"/>
      <c r="AG103" s="87" t="s">
        <v>550</v>
      </c>
      <c r="AH103" s="87">
        <v>1</v>
      </c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</row>
    <row r="104" spans="1:65" ht="12.75" customHeight="1">
      <c r="A104" s="78"/>
      <c r="B104" s="78"/>
      <c r="D104" s="82" t="s">
        <v>547</v>
      </c>
      <c r="E104" s="82" t="s">
        <v>291</v>
      </c>
      <c r="F104" s="78">
        <v>1714</v>
      </c>
      <c r="G104" s="82">
        <f t="shared" si="2"/>
        <v>4</v>
      </c>
      <c r="H104" s="82"/>
      <c r="I104" s="82" t="s">
        <v>102</v>
      </c>
      <c r="J104" s="82" t="s">
        <v>319</v>
      </c>
      <c r="K104" s="82"/>
      <c r="L104" s="82"/>
      <c r="M104" s="82"/>
      <c r="N104" s="82"/>
      <c r="O104" s="82"/>
      <c r="P104" s="115"/>
      <c r="Q104" s="82">
        <v>1714</v>
      </c>
      <c r="R104" s="84">
        <v>1</v>
      </c>
      <c r="S104" s="87"/>
      <c r="T104" s="87"/>
      <c r="U104" s="90"/>
      <c r="V104" s="87"/>
      <c r="W104" s="81"/>
      <c r="X104" s="87"/>
      <c r="Y104" s="78"/>
      <c r="Z104" s="87"/>
      <c r="AA104" s="87" t="s">
        <v>405</v>
      </c>
      <c r="AB104" s="87">
        <v>1</v>
      </c>
      <c r="AC104" s="87"/>
      <c r="AD104" s="87"/>
      <c r="AE104" s="87" t="s">
        <v>551</v>
      </c>
      <c r="AF104" s="87">
        <v>1</v>
      </c>
      <c r="AG104" s="87" t="s">
        <v>552</v>
      </c>
      <c r="AH104" s="87">
        <v>1</v>
      </c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</row>
    <row r="105" spans="1:32" s="80" customFormat="1" ht="12.75" customHeight="1">
      <c r="A105" s="142"/>
      <c r="C105" s="137"/>
      <c r="D105" s="84" t="s">
        <v>553</v>
      </c>
      <c r="E105" s="84" t="s">
        <v>30</v>
      </c>
      <c r="F105" s="80">
        <v>1900</v>
      </c>
      <c r="G105" s="82">
        <f t="shared" si="2"/>
        <v>2</v>
      </c>
      <c r="H105" s="82"/>
      <c r="I105" s="84" t="s">
        <v>102</v>
      </c>
      <c r="J105" s="84"/>
      <c r="K105" s="84"/>
      <c r="L105" s="84"/>
      <c r="M105" s="84"/>
      <c r="N105" s="84"/>
      <c r="O105" s="84"/>
      <c r="P105" s="137"/>
      <c r="Q105" s="84"/>
      <c r="R105" s="84"/>
      <c r="S105" s="89"/>
      <c r="T105" s="89"/>
      <c r="U105" s="88"/>
      <c r="V105" s="89"/>
      <c r="W105" s="79"/>
      <c r="X105" s="89"/>
      <c r="Z105" s="89"/>
      <c r="AA105" s="89"/>
      <c r="AB105" s="89"/>
      <c r="AC105" s="89"/>
      <c r="AD105" s="89"/>
      <c r="AE105" s="80" t="s">
        <v>554</v>
      </c>
      <c r="AF105" s="89">
        <v>2</v>
      </c>
    </row>
    <row r="106" spans="1:82" s="80" customFormat="1" ht="12.75" customHeight="1">
      <c r="A106" s="78"/>
      <c r="B106" s="78"/>
      <c r="C106" s="115"/>
      <c r="D106" s="82" t="s">
        <v>555</v>
      </c>
      <c r="E106" s="82" t="s">
        <v>248</v>
      </c>
      <c r="F106" s="78">
        <v>1522</v>
      </c>
      <c r="G106" s="82">
        <f t="shared" si="2"/>
        <v>18</v>
      </c>
      <c r="H106" s="82"/>
      <c r="I106" s="82" t="s">
        <v>102</v>
      </c>
      <c r="J106" s="82"/>
      <c r="K106" s="82"/>
      <c r="L106" s="82"/>
      <c r="M106" s="82"/>
      <c r="N106" s="82"/>
      <c r="O106" s="82"/>
      <c r="P106" s="115"/>
      <c r="Q106" s="82"/>
      <c r="R106" s="82"/>
      <c r="S106" s="87"/>
      <c r="T106" s="87"/>
      <c r="U106" s="90"/>
      <c r="V106" s="87"/>
      <c r="W106" s="81"/>
      <c r="X106" s="87"/>
      <c r="Y106" s="78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 t="s">
        <v>466</v>
      </c>
      <c r="AP106" s="87">
        <v>1</v>
      </c>
      <c r="AQ106" s="87"/>
      <c r="AR106" s="87"/>
      <c r="AS106" s="87"/>
      <c r="AT106" s="87"/>
      <c r="AU106" s="87"/>
      <c r="AV106" s="87"/>
      <c r="AW106" s="87"/>
      <c r="AX106" s="87"/>
      <c r="AY106" s="87" t="s">
        <v>556</v>
      </c>
      <c r="AZ106" s="87">
        <v>1</v>
      </c>
      <c r="BA106" s="87" t="s">
        <v>557</v>
      </c>
      <c r="BB106" s="87">
        <v>1</v>
      </c>
      <c r="BC106" s="87" t="s">
        <v>558</v>
      </c>
      <c r="BD106" s="87">
        <v>2</v>
      </c>
      <c r="BE106" s="87" t="s">
        <v>559</v>
      </c>
      <c r="BF106" s="87">
        <v>4</v>
      </c>
      <c r="BG106" s="87" t="s">
        <v>560</v>
      </c>
      <c r="BH106" s="87">
        <v>3</v>
      </c>
      <c r="BI106" s="87" t="s">
        <v>561</v>
      </c>
      <c r="BJ106" s="87">
        <v>2</v>
      </c>
      <c r="BK106" s="87" t="s">
        <v>562</v>
      </c>
      <c r="BL106" s="87">
        <v>4</v>
      </c>
      <c r="BM106" s="87" t="s">
        <v>309</v>
      </c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</row>
    <row r="107" spans="1:65" ht="25.5" customHeight="1">
      <c r="A107" s="78"/>
      <c r="B107" s="78"/>
      <c r="C107" s="115"/>
      <c r="D107" s="82" t="s">
        <v>37</v>
      </c>
      <c r="E107" s="82" t="s">
        <v>563</v>
      </c>
      <c r="F107" s="78">
        <v>2118</v>
      </c>
      <c r="G107" s="82">
        <f t="shared" si="2"/>
        <v>1</v>
      </c>
      <c r="H107" s="82"/>
      <c r="I107" s="82" t="s">
        <v>102</v>
      </c>
      <c r="J107" s="82"/>
      <c r="K107" s="82"/>
      <c r="L107" s="82"/>
      <c r="M107" s="82"/>
      <c r="N107" s="82"/>
      <c r="O107" s="82"/>
      <c r="P107" s="115"/>
      <c r="Q107" s="82"/>
      <c r="R107" s="82"/>
      <c r="S107" s="87"/>
      <c r="T107" s="87"/>
      <c r="U107" s="90"/>
      <c r="V107" s="87"/>
      <c r="W107" s="81"/>
      <c r="X107" s="87"/>
      <c r="Y107" s="78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 t="s">
        <v>564</v>
      </c>
      <c r="AZ107" s="87">
        <v>1</v>
      </c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 t="s">
        <v>309</v>
      </c>
    </row>
    <row r="108" spans="4:82" ht="12.75" customHeight="1">
      <c r="D108" s="84" t="s">
        <v>37</v>
      </c>
      <c r="E108" s="84" t="s">
        <v>38</v>
      </c>
      <c r="F108" s="80">
        <v>1840</v>
      </c>
      <c r="G108" s="82">
        <f t="shared" si="2"/>
        <v>15</v>
      </c>
      <c r="H108" s="82"/>
      <c r="I108" s="84" t="s">
        <v>102</v>
      </c>
      <c r="J108" s="84" t="s">
        <v>319</v>
      </c>
      <c r="Q108" s="84">
        <v>1840</v>
      </c>
      <c r="R108" s="84">
        <v>3</v>
      </c>
      <c r="S108" s="89">
        <v>2331</v>
      </c>
      <c r="T108" s="89">
        <v>5</v>
      </c>
      <c r="W108" s="79">
        <v>3046</v>
      </c>
      <c r="X108" s="89">
        <v>1</v>
      </c>
      <c r="Y108" s="80">
        <v>3120</v>
      </c>
      <c r="Z108" s="89">
        <v>3</v>
      </c>
      <c r="AA108" s="89" t="s">
        <v>105</v>
      </c>
      <c r="AB108" s="89">
        <v>1</v>
      </c>
      <c r="AC108" s="87">
        <v>58.08</v>
      </c>
      <c r="AD108" s="87">
        <v>1</v>
      </c>
      <c r="AE108" s="80" t="s">
        <v>565</v>
      </c>
      <c r="AF108" s="89">
        <v>1</v>
      </c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</row>
    <row r="109" spans="4:82" ht="12.75" customHeight="1">
      <c r="D109" s="84" t="s">
        <v>118</v>
      </c>
      <c r="E109" s="84" t="s">
        <v>25</v>
      </c>
      <c r="F109" s="80">
        <v>2121</v>
      </c>
      <c r="G109" s="82">
        <f t="shared" si="2"/>
        <v>6</v>
      </c>
      <c r="H109" s="82"/>
      <c r="I109" s="84" t="s">
        <v>102</v>
      </c>
      <c r="O109" s="135">
        <v>2121</v>
      </c>
      <c r="P109" s="137">
        <v>1</v>
      </c>
      <c r="Q109" s="84">
        <v>2502</v>
      </c>
      <c r="R109" s="84">
        <v>1</v>
      </c>
      <c r="S109" s="89">
        <v>2416</v>
      </c>
      <c r="T109" s="89">
        <v>1</v>
      </c>
      <c r="U109" s="88" t="s">
        <v>264</v>
      </c>
      <c r="V109" s="89">
        <v>3</v>
      </c>
      <c r="AC109" s="87"/>
      <c r="AD109" s="87"/>
      <c r="AE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</row>
    <row r="110" spans="1:65" ht="12.75" customHeight="1">
      <c r="A110" s="82">
        <v>4440</v>
      </c>
      <c r="B110" s="80" t="s">
        <v>3</v>
      </c>
      <c r="C110" s="82">
        <v>3</v>
      </c>
      <c r="D110" s="82" t="s">
        <v>162</v>
      </c>
      <c r="E110" s="82" t="s">
        <v>56</v>
      </c>
      <c r="F110" s="78">
        <v>4440</v>
      </c>
      <c r="G110" s="82">
        <f t="shared" si="2"/>
        <v>9</v>
      </c>
      <c r="H110" s="82"/>
      <c r="I110" s="82" t="s">
        <v>99</v>
      </c>
      <c r="J110" s="82"/>
      <c r="K110" s="82">
        <v>4440</v>
      </c>
      <c r="L110" s="82">
        <v>3</v>
      </c>
      <c r="M110" s="82">
        <v>4600</v>
      </c>
      <c r="N110" s="82">
        <v>4</v>
      </c>
      <c r="O110" s="82"/>
      <c r="P110" s="115"/>
      <c r="Q110" s="82"/>
      <c r="R110" s="82"/>
      <c r="S110" s="87"/>
      <c r="T110" s="87"/>
      <c r="U110" s="90" t="s">
        <v>161</v>
      </c>
      <c r="V110" s="87">
        <v>2</v>
      </c>
      <c r="W110" s="81"/>
      <c r="X110" s="87"/>
      <c r="Y110" s="78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</row>
    <row r="111" spans="1:65" ht="12.75" customHeight="1">
      <c r="A111" s="125"/>
      <c r="B111" s="78"/>
      <c r="C111" s="125"/>
      <c r="D111" s="125" t="s">
        <v>162</v>
      </c>
      <c r="E111" s="125" t="s">
        <v>56</v>
      </c>
      <c r="F111" s="98"/>
      <c r="G111" s="98"/>
      <c r="H111" s="98"/>
      <c r="I111" s="125" t="s">
        <v>99</v>
      </c>
      <c r="J111" s="82"/>
      <c r="K111" s="82"/>
      <c r="L111" s="82"/>
      <c r="M111" s="82"/>
      <c r="N111" s="82"/>
      <c r="O111" s="82"/>
      <c r="P111" s="115"/>
      <c r="Q111" s="82"/>
      <c r="R111" s="82"/>
      <c r="S111" s="87"/>
      <c r="T111" s="87"/>
      <c r="U111" s="90"/>
      <c r="V111" s="87"/>
      <c r="W111" s="81"/>
      <c r="X111" s="87"/>
      <c r="Y111" s="78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</row>
    <row r="112" spans="1:65" ht="12.75" customHeight="1">
      <c r="A112" s="82" t="s">
        <v>105</v>
      </c>
      <c r="C112" s="82">
        <v>1</v>
      </c>
      <c r="D112" s="82" t="s">
        <v>14</v>
      </c>
      <c r="E112" s="82" t="s">
        <v>62</v>
      </c>
      <c r="F112" s="81" t="s">
        <v>507</v>
      </c>
      <c r="G112" s="82">
        <f aca="true" t="shared" si="3" ref="G112:G143">SUM(L112+N112+P112+R112+T112+V112+X112+Z112+AB112+AD112+AF112+AH112+AJ112+AL112+AN112+AP112+AR112+AT112+AV112+AX112+AZ112+BB112+BD112+BF112+BH112+BJ112+BL112)</f>
        <v>18</v>
      </c>
      <c r="H112" s="82"/>
      <c r="I112" s="82" t="s">
        <v>99</v>
      </c>
      <c r="J112" s="82" t="s">
        <v>319</v>
      </c>
      <c r="K112" s="82" t="s">
        <v>105</v>
      </c>
      <c r="L112" s="82">
        <v>1</v>
      </c>
      <c r="M112" s="82">
        <v>2318</v>
      </c>
      <c r="N112" s="82">
        <v>1</v>
      </c>
      <c r="O112" s="82"/>
      <c r="P112" s="115"/>
      <c r="Q112" s="82" t="s">
        <v>105</v>
      </c>
      <c r="R112" s="84">
        <v>2</v>
      </c>
      <c r="S112" s="87"/>
      <c r="T112" s="87"/>
      <c r="U112" s="90" t="s">
        <v>138</v>
      </c>
      <c r="V112" s="87">
        <v>1</v>
      </c>
      <c r="W112" s="81">
        <v>2917</v>
      </c>
      <c r="X112" s="87">
        <v>4</v>
      </c>
      <c r="Y112" s="78">
        <v>3124</v>
      </c>
      <c r="Z112" s="87">
        <v>4</v>
      </c>
      <c r="AA112" s="87" t="s">
        <v>566</v>
      </c>
      <c r="AB112" s="87">
        <v>1</v>
      </c>
      <c r="AC112" s="87"/>
      <c r="AD112" s="87"/>
      <c r="AE112" s="87"/>
      <c r="AF112" s="87"/>
      <c r="AG112" s="87"/>
      <c r="AH112" s="87"/>
      <c r="AI112" s="87"/>
      <c r="AJ112" s="87"/>
      <c r="AK112" s="87" t="s">
        <v>105</v>
      </c>
      <c r="AL112" s="87">
        <v>4</v>
      </c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 t="s">
        <v>349</v>
      </c>
    </row>
    <row r="113" spans="1:65" ht="12.75" customHeight="1">
      <c r="A113" s="78"/>
      <c r="B113" s="78"/>
      <c r="C113" s="115"/>
      <c r="D113" s="82" t="s">
        <v>14</v>
      </c>
      <c r="E113" s="82" t="s">
        <v>15</v>
      </c>
      <c r="F113" s="78">
        <v>2732</v>
      </c>
      <c r="G113" s="82">
        <f t="shared" si="3"/>
        <v>12</v>
      </c>
      <c r="H113" s="82"/>
      <c r="I113" s="82" t="s">
        <v>99</v>
      </c>
      <c r="J113" s="82"/>
      <c r="K113" s="82"/>
      <c r="L113" s="82"/>
      <c r="M113" s="82"/>
      <c r="N113" s="82"/>
      <c r="O113" s="82"/>
      <c r="P113" s="115"/>
      <c r="Q113" s="82"/>
      <c r="R113" s="82"/>
      <c r="S113" s="87" t="s">
        <v>105</v>
      </c>
      <c r="T113" s="87">
        <v>2</v>
      </c>
      <c r="U113" s="90"/>
      <c r="V113" s="87"/>
      <c r="W113" s="81"/>
      <c r="X113" s="87"/>
      <c r="Y113" s="78">
        <v>3025</v>
      </c>
      <c r="Z113" s="87">
        <v>2</v>
      </c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 t="s">
        <v>567</v>
      </c>
      <c r="AT113" s="87">
        <v>6</v>
      </c>
      <c r="AU113" s="87" t="s">
        <v>568</v>
      </c>
      <c r="AV113" s="87">
        <v>2</v>
      </c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 t="s">
        <v>349</v>
      </c>
    </row>
    <row r="114" spans="1:65" ht="12.75" customHeight="1">
      <c r="A114" s="78"/>
      <c r="B114" s="78"/>
      <c r="C114" s="115"/>
      <c r="D114" s="82" t="s">
        <v>14</v>
      </c>
      <c r="E114" s="82" t="s">
        <v>569</v>
      </c>
      <c r="F114" s="78" t="s">
        <v>105</v>
      </c>
      <c r="G114" s="82">
        <f t="shared" si="3"/>
        <v>1</v>
      </c>
      <c r="H114" s="82"/>
      <c r="I114" s="82" t="s">
        <v>99</v>
      </c>
      <c r="J114" s="82"/>
      <c r="K114" s="82"/>
      <c r="L114" s="82"/>
      <c r="M114" s="82"/>
      <c r="N114" s="82"/>
      <c r="O114" s="82"/>
      <c r="P114" s="115"/>
      <c r="Q114" s="82"/>
      <c r="R114" s="82"/>
      <c r="S114" s="87"/>
      <c r="T114" s="87"/>
      <c r="U114" s="90"/>
      <c r="V114" s="87"/>
      <c r="W114" s="81"/>
      <c r="X114" s="87"/>
      <c r="Y114" s="78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 t="s">
        <v>105</v>
      </c>
      <c r="AT114" s="87">
        <v>1</v>
      </c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 t="s">
        <v>349</v>
      </c>
    </row>
    <row r="115" spans="1:65" ht="12.75" customHeight="1">
      <c r="A115" s="85">
        <v>1809</v>
      </c>
      <c r="B115" s="80" t="s">
        <v>3</v>
      </c>
      <c r="C115" s="85">
        <v>4</v>
      </c>
      <c r="D115" s="82" t="s">
        <v>55</v>
      </c>
      <c r="E115" s="82" t="s">
        <v>56</v>
      </c>
      <c r="F115" s="79" t="s">
        <v>1656</v>
      </c>
      <c r="G115" s="82">
        <f t="shared" si="3"/>
        <v>37</v>
      </c>
      <c r="H115" s="82"/>
      <c r="I115" s="85" t="s">
        <v>102</v>
      </c>
      <c r="J115" s="85" t="s">
        <v>319</v>
      </c>
      <c r="K115" s="85">
        <v>1809</v>
      </c>
      <c r="L115" s="85">
        <v>4</v>
      </c>
      <c r="M115" s="85">
        <v>2320</v>
      </c>
      <c r="N115" s="85">
        <v>5</v>
      </c>
      <c r="O115" s="85">
        <v>2525</v>
      </c>
      <c r="P115" s="137">
        <v>1</v>
      </c>
      <c r="Q115" s="85">
        <v>2850</v>
      </c>
      <c r="R115" s="84">
        <v>2</v>
      </c>
      <c r="S115" s="89">
        <v>2414</v>
      </c>
      <c r="T115" s="89">
        <v>7</v>
      </c>
      <c r="U115" s="88" t="s">
        <v>251</v>
      </c>
      <c r="V115" s="89">
        <v>7</v>
      </c>
      <c r="W115" s="79">
        <v>3800</v>
      </c>
      <c r="X115" s="89">
        <v>3</v>
      </c>
      <c r="Y115" s="80">
        <v>4030</v>
      </c>
      <c r="Z115" s="89">
        <v>3</v>
      </c>
      <c r="AA115" s="87" t="s">
        <v>570</v>
      </c>
      <c r="AB115" s="89">
        <v>3</v>
      </c>
      <c r="AC115" s="87" t="s">
        <v>105</v>
      </c>
      <c r="AD115" s="87">
        <v>2</v>
      </c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</row>
    <row r="116" spans="2:65" ht="12.75" customHeight="1">
      <c r="B116" s="78"/>
      <c r="D116" s="82" t="s">
        <v>571</v>
      </c>
      <c r="E116" s="82" t="s">
        <v>572</v>
      </c>
      <c r="F116" s="78" t="s">
        <v>573</v>
      </c>
      <c r="G116" s="82">
        <f t="shared" si="3"/>
        <v>1</v>
      </c>
      <c r="H116" s="82"/>
      <c r="I116" s="85" t="s">
        <v>99</v>
      </c>
      <c r="J116" s="85"/>
      <c r="K116" s="85"/>
      <c r="L116" s="85"/>
      <c r="M116" s="85"/>
      <c r="N116" s="85"/>
      <c r="O116" s="85"/>
      <c r="Q116" s="85"/>
      <c r="R116" s="85"/>
      <c r="AA116" s="87"/>
      <c r="AC116" s="87" t="s">
        <v>574</v>
      </c>
      <c r="AD116" s="87">
        <v>1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</row>
    <row r="117" spans="1:65" ht="12.75" customHeight="1">
      <c r="A117" s="78"/>
      <c r="B117" s="78"/>
      <c r="C117" s="115"/>
      <c r="D117" s="82" t="s">
        <v>571</v>
      </c>
      <c r="E117" s="82" t="s">
        <v>128</v>
      </c>
      <c r="F117" s="78">
        <v>2209</v>
      </c>
      <c r="G117" s="82">
        <f t="shared" si="3"/>
        <v>1</v>
      </c>
      <c r="H117" s="82"/>
      <c r="I117" s="82" t="s">
        <v>99</v>
      </c>
      <c r="J117" s="82"/>
      <c r="K117" s="82"/>
      <c r="L117" s="82"/>
      <c r="M117" s="82"/>
      <c r="N117" s="82"/>
      <c r="O117" s="82"/>
      <c r="P117" s="115"/>
      <c r="Q117" s="82"/>
      <c r="R117" s="82"/>
      <c r="S117" s="87"/>
      <c r="T117" s="87"/>
      <c r="U117" s="90"/>
      <c r="V117" s="87"/>
      <c r="W117" s="81"/>
      <c r="X117" s="87"/>
      <c r="Y117" s="78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 t="s">
        <v>508</v>
      </c>
      <c r="AP117" s="87">
        <v>1</v>
      </c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 t="s">
        <v>349</v>
      </c>
    </row>
    <row r="118" spans="1:65" ht="12.75" customHeight="1">
      <c r="A118" s="78"/>
      <c r="B118" s="78"/>
      <c r="C118" s="115"/>
      <c r="D118" s="82" t="s">
        <v>571</v>
      </c>
      <c r="E118" s="82" t="s">
        <v>30</v>
      </c>
      <c r="F118" s="78" t="s">
        <v>105</v>
      </c>
      <c r="G118" s="82">
        <f t="shared" si="3"/>
        <v>1</v>
      </c>
      <c r="H118" s="82"/>
      <c r="I118" s="82" t="s">
        <v>99</v>
      </c>
      <c r="J118" s="82"/>
      <c r="K118" s="82"/>
      <c r="L118" s="82"/>
      <c r="M118" s="82"/>
      <c r="N118" s="82"/>
      <c r="O118" s="82"/>
      <c r="P118" s="115"/>
      <c r="Q118" s="82"/>
      <c r="R118" s="82"/>
      <c r="S118" s="87"/>
      <c r="T118" s="87"/>
      <c r="U118" s="90"/>
      <c r="V118" s="87"/>
      <c r="W118" s="81"/>
      <c r="X118" s="87"/>
      <c r="Y118" s="78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 t="s">
        <v>105</v>
      </c>
      <c r="AV118" s="87">
        <v>1</v>
      </c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 t="s">
        <v>349</v>
      </c>
    </row>
    <row r="119" spans="1:65" ht="12.75" customHeight="1">
      <c r="A119" s="78"/>
      <c r="B119" s="78"/>
      <c r="C119" s="115"/>
      <c r="D119" s="82" t="s">
        <v>575</v>
      </c>
      <c r="E119" s="82" t="s">
        <v>38</v>
      </c>
      <c r="F119" s="78">
        <v>1741</v>
      </c>
      <c r="G119" s="82">
        <f t="shared" si="3"/>
        <v>4</v>
      </c>
      <c r="H119" s="82"/>
      <c r="I119" s="82" t="s">
        <v>99</v>
      </c>
      <c r="J119" s="82"/>
      <c r="K119" s="82"/>
      <c r="L119" s="82"/>
      <c r="M119" s="82"/>
      <c r="N119" s="82"/>
      <c r="O119" s="82">
        <v>1741</v>
      </c>
      <c r="P119" s="115">
        <v>1</v>
      </c>
      <c r="Q119" s="82"/>
      <c r="R119" s="82"/>
      <c r="S119" s="87"/>
      <c r="T119" s="87"/>
      <c r="U119" s="90"/>
      <c r="V119" s="87"/>
      <c r="W119" s="81">
        <v>2001</v>
      </c>
      <c r="X119" s="87">
        <v>1</v>
      </c>
      <c r="Y119" s="78">
        <v>2022</v>
      </c>
      <c r="Z119" s="87">
        <v>1</v>
      </c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 t="s">
        <v>576</v>
      </c>
      <c r="AL119" s="87">
        <v>1</v>
      </c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 t="s">
        <v>349</v>
      </c>
    </row>
    <row r="120" spans="1:65" ht="12.75" customHeight="1">
      <c r="A120" s="78"/>
      <c r="B120" s="78"/>
      <c r="C120" s="115"/>
      <c r="D120" s="82" t="s">
        <v>577</v>
      </c>
      <c r="E120" s="82" t="s">
        <v>95</v>
      </c>
      <c r="F120" s="78">
        <v>2236</v>
      </c>
      <c r="G120" s="82">
        <f t="shared" si="3"/>
        <v>17</v>
      </c>
      <c r="H120" s="82"/>
      <c r="I120" s="82" t="s">
        <v>99</v>
      </c>
      <c r="J120" s="82"/>
      <c r="K120" s="82"/>
      <c r="L120" s="82"/>
      <c r="M120" s="82"/>
      <c r="N120" s="82"/>
      <c r="O120" s="82"/>
      <c r="P120" s="115"/>
      <c r="Q120" s="82"/>
      <c r="R120" s="82"/>
      <c r="S120" s="87"/>
      <c r="T120" s="87"/>
      <c r="U120" s="90"/>
      <c r="V120" s="87"/>
      <c r="W120" s="81"/>
      <c r="X120" s="87"/>
      <c r="Y120" s="78"/>
      <c r="Z120" s="87"/>
      <c r="AA120" s="87"/>
      <c r="AB120" s="87"/>
      <c r="AC120" s="87"/>
      <c r="AD120" s="87"/>
      <c r="AE120" s="87" t="s">
        <v>578</v>
      </c>
      <c r="AF120" s="87">
        <v>2</v>
      </c>
      <c r="AG120" s="87" t="s">
        <v>579</v>
      </c>
      <c r="AH120" s="87">
        <v>1</v>
      </c>
      <c r="AI120" s="87"/>
      <c r="AJ120" s="87"/>
      <c r="AK120" s="87"/>
      <c r="AL120" s="87"/>
      <c r="AM120" s="87"/>
      <c r="AN120" s="87"/>
      <c r="AO120" s="87" t="s">
        <v>278</v>
      </c>
      <c r="AP120" s="87">
        <v>2</v>
      </c>
      <c r="AQ120" s="87"/>
      <c r="AR120" s="87"/>
      <c r="AS120" s="87"/>
      <c r="AT120" s="87"/>
      <c r="AU120" s="87" t="s">
        <v>580</v>
      </c>
      <c r="AV120" s="87">
        <v>2</v>
      </c>
      <c r="AW120" s="87"/>
      <c r="AX120" s="87"/>
      <c r="AY120" s="87"/>
      <c r="AZ120" s="87"/>
      <c r="BA120" s="87" t="s">
        <v>581</v>
      </c>
      <c r="BB120" s="87">
        <v>2</v>
      </c>
      <c r="BC120" s="87" t="s">
        <v>582</v>
      </c>
      <c r="BD120" s="87">
        <v>1</v>
      </c>
      <c r="BE120" s="87" t="s">
        <v>459</v>
      </c>
      <c r="BF120" s="87">
        <v>3</v>
      </c>
      <c r="BG120" s="87" t="s">
        <v>583</v>
      </c>
      <c r="BH120" s="87">
        <v>1</v>
      </c>
      <c r="BI120" s="87" t="s">
        <v>564</v>
      </c>
      <c r="BJ120" s="87">
        <v>1</v>
      </c>
      <c r="BK120" s="87" t="s">
        <v>584</v>
      </c>
      <c r="BL120" s="87">
        <v>2</v>
      </c>
      <c r="BM120" s="87" t="s">
        <v>349</v>
      </c>
    </row>
    <row r="121" spans="2:65" ht="12.75" customHeight="1">
      <c r="B121" s="78"/>
      <c r="D121" s="82" t="s">
        <v>585</v>
      </c>
      <c r="E121" s="82" t="s">
        <v>586</v>
      </c>
      <c r="F121" s="78" t="s">
        <v>587</v>
      </c>
      <c r="G121" s="82">
        <f t="shared" si="3"/>
        <v>1</v>
      </c>
      <c r="H121" s="82"/>
      <c r="I121" s="85" t="s">
        <v>102</v>
      </c>
      <c r="J121" s="85"/>
      <c r="K121" s="85"/>
      <c r="L121" s="85"/>
      <c r="M121" s="85"/>
      <c r="N121" s="85"/>
      <c r="O121" s="85"/>
      <c r="Q121" s="85"/>
      <c r="R121" s="85"/>
      <c r="AA121" s="87"/>
      <c r="AC121" s="87" t="s">
        <v>588</v>
      </c>
      <c r="AD121" s="87">
        <v>1</v>
      </c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</row>
    <row r="122" spans="1:65" ht="12.75" customHeight="1">
      <c r="A122" s="82" t="s">
        <v>105</v>
      </c>
      <c r="C122" s="82">
        <v>1</v>
      </c>
      <c r="D122" s="125" t="s">
        <v>1645</v>
      </c>
      <c r="E122" s="125" t="s">
        <v>1646</v>
      </c>
      <c r="F122" s="98" t="s">
        <v>105</v>
      </c>
      <c r="G122" s="82">
        <f t="shared" si="3"/>
        <v>1</v>
      </c>
      <c r="H122" s="98"/>
      <c r="I122" s="125" t="s">
        <v>99</v>
      </c>
      <c r="J122" s="82"/>
      <c r="K122" s="82" t="s">
        <v>105</v>
      </c>
      <c r="L122" s="82">
        <v>1</v>
      </c>
      <c r="M122" s="82"/>
      <c r="N122" s="82"/>
      <c r="O122" s="82"/>
      <c r="P122" s="115"/>
      <c r="Q122" s="82"/>
      <c r="R122" s="82"/>
      <c r="S122" s="87"/>
      <c r="T122" s="87"/>
      <c r="U122" s="90"/>
      <c r="V122" s="87"/>
      <c r="W122" s="81"/>
      <c r="X122" s="87"/>
      <c r="Y122" s="78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</row>
    <row r="123" spans="1:82" ht="12.75" customHeight="1">
      <c r="A123" s="141"/>
      <c r="B123" s="79"/>
      <c r="C123" s="136"/>
      <c r="D123" s="79" t="s">
        <v>124</v>
      </c>
      <c r="E123" s="79" t="s">
        <v>125</v>
      </c>
      <c r="F123" s="79"/>
      <c r="G123" s="82">
        <f t="shared" si="3"/>
        <v>1</v>
      </c>
      <c r="H123" s="82"/>
      <c r="I123" s="79" t="s">
        <v>102</v>
      </c>
      <c r="J123" s="79"/>
      <c r="K123" s="79"/>
      <c r="L123" s="79"/>
      <c r="M123" s="79"/>
      <c r="N123" s="79"/>
      <c r="O123" s="79"/>
      <c r="P123" s="136"/>
      <c r="Q123" s="79"/>
      <c r="R123" s="80"/>
      <c r="S123" s="88" t="s">
        <v>105</v>
      </c>
      <c r="T123" s="88" t="s">
        <v>176</v>
      </c>
      <c r="V123" s="88"/>
      <c r="X123" s="88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</row>
    <row r="124" spans="1:82" ht="12.75" customHeight="1">
      <c r="A124" s="78"/>
      <c r="B124" s="79"/>
      <c r="D124" s="79" t="s">
        <v>1400</v>
      </c>
      <c r="E124" s="79" t="s">
        <v>1399</v>
      </c>
      <c r="F124" s="79"/>
      <c r="G124" s="82">
        <f t="shared" si="3"/>
        <v>3</v>
      </c>
      <c r="H124" s="82"/>
      <c r="I124" s="79" t="s">
        <v>102</v>
      </c>
      <c r="J124" s="79"/>
      <c r="K124" s="79"/>
      <c r="L124" s="79"/>
      <c r="M124" s="79"/>
      <c r="N124" s="79"/>
      <c r="O124" s="82" t="s">
        <v>105</v>
      </c>
      <c r="P124" s="137">
        <v>3</v>
      </c>
      <c r="Q124" s="82"/>
      <c r="S124" s="88"/>
      <c r="T124" s="88"/>
      <c r="V124" s="88"/>
      <c r="X124" s="88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</row>
    <row r="125" spans="1:82" s="86" customFormat="1" ht="12.75" customHeight="1">
      <c r="A125" s="141"/>
      <c r="B125" s="79"/>
      <c r="C125" s="136"/>
      <c r="D125" s="79" t="s">
        <v>247</v>
      </c>
      <c r="E125" s="79" t="s">
        <v>248</v>
      </c>
      <c r="F125" s="79" t="s">
        <v>246</v>
      </c>
      <c r="G125" s="82">
        <f t="shared" si="3"/>
        <v>5</v>
      </c>
      <c r="H125" s="82"/>
      <c r="I125" s="79" t="s">
        <v>102</v>
      </c>
      <c r="J125" s="79"/>
      <c r="K125" s="79"/>
      <c r="L125" s="79"/>
      <c r="M125" s="79"/>
      <c r="N125" s="79"/>
      <c r="O125" s="79"/>
      <c r="P125" s="136"/>
      <c r="Q125" s="79"/>
      <c r="R125" s="80"/>
      <c r="S125" s="88"/>
      <c r="T125" s="88"/>
      <c r="U125" s="88" t="s">
        <v>246</v>
      </c>
      <c r="V125" s="88" t="s">
        <v>170</v>
      </c>
      <c r="W125" s="79" t="s">
        <v>589</v>
      </c>
      <c r="X125" s="88" t="s">
        <v>204</v>
      </c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</row>
    <row r="126" spans="1:65" ht="12.75" customHeight="1">
      <c r="A126" s="78"/>
      <c r="B126" s="78"/>
      <c r="C126" s="115"/>
      <c r="D126" s="82" t="s">
        <v>590</v>
      </c>
      <c r="E126" s="82" t="s">
        <v>591</v>
      </c>
      <c r="F126" s="78">
        <v>2357</v>
      </c>
      <c r="G126" s="82">
        <f t="shared" si="3"/>
        <v>1</v>
      </c>
      <c r="H126" s="82"/>
      <c r="I126" s="82" t="s">
        <v>102</v>
      </c>
      <c r="J126" s="82"/>
      <c r="K126" s="82"/>
      <c r="L126" s="82"/>
      <c r="M126" s="82"/>
      <c r="N126" s="82"/>
      <c r="O126" s="82"/>
      <c r="P126" s="115"/>
      <c r="Q126" s="82"/>
      <c r="R126" s="82"/>
      <c r="S126" s="87"/>
      <c r="T126" s="87"/>
      <c r="U126" s="90"/>
      <c r="V126" s="87"/>
      <c r="W126" s="81"/>
      <c r="X126" s="87"/>
      <c r="Y126" s="78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 t="s">
        <v>311</v>
      </c>
      <c r="AN126" s="87">
        <v>1</v>
      </c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 t="s">
        <v>309</v>
      </c>
    </row>
    <row r="127" spans="2:65" ht="12.75" customHeight="1">
      <c r="B127" s="78"/>
      <c r="D127" s="82" t="s">
        <v>592</v>
      </c>
      <c r="E127" s="82" t="s">
        <v>593</v>
      </c>
      <c r="F127" s="78">
        <v>1734</v>
      </c>
      <c r="G127" s="82">
        <f t="shared" si="3"/>
        <v>1</v>
      </c>
      <c r="H127" s="82"/>
      <c r="I127" s="85" t="s">
        <v>102</v>
      </c>
      <c r="J127" s="85"/>
      <c r="K127" s="85"/>
      <c r="L127" s="85"/>
      <c r="M127" s="85"/>
      <c r="N127" s="85"/>
      <c r="O127" s="85"/>
      <c r="Q127" s="85"/>
      <c r="R127" s="85"/>
      <c r="W127" s="79">
        <v>1734</v>
      </c>
      <c r="X127" s="89">
        <v>1</v>
      </c>
      <c r="AA127" s="87"/>
      <c r="AC127" s="87"/>
      <c r="AD127" s="87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</row>
    <row r="128" spans="1:82" s="79" customFormat="1" ht="12.75" customHeight="1">
      <c r="A128" s="78"/>
      <c r="B128" s="78"/>
      <c r="C128" s="115"/>
      <c r="D128" s="82" t="s">
        <v>594</v>
      </c>
      <c r="E128" s="82" t="s">
        <v>228</v>
      </c>
      <c r="F128" s="78">
        <v>1648</v>
      </c>
      <c r="G128" s="82">
        <f t="shared" si="3"/>
        <v>28</v>
      </c>
      <c r="H128" s="82"/>
      <c r="I128" s="82" t="s">
        <v>102</v>
      </c>
      <c r="J128" s="82" t="s">
        <v>319</v>
      </c>
      <c r="K128" s="82"/>
      <c r="L128" s="82"/>
      <c r="M128" s="82"/>
      <c r="N128" s="82"/>
      <c r="O128" s="82"/>
      <c r="P128" s="115"/>
      <c r="Q128" s="82"/>
      <c r="R128" s="82"/>
      <c r="S128" s="87"/>
      <c r="T128" s="87"/>
      <c r="U128" s="90"/>
      <c r="V128" s="87"/>
      <c r="W128" s="81"/>
      <c r="X128" s="87"/>
      <c r="Y128" s="78">
        <v>1648</v>
      </c>
      <c r="Z128" s="87">
        <v>3</v>
      </c>
      <c r="AA128" s="87" t="s">
        <v>595</v>
      </c>
      <c r="AB128" s="87">
        <v>2</v>
      </c>
      <c r="AC128" s="87">
        <v>23.44</v>
      </c>
      <c r="AD128" s="87">
        <v>1</v>
      </c>
      <c r="AE128" s="87" t="s">
        <v>508</v>
      </c>
      <c r="AF128" s="87">
        <v>7</v>
      </c>
      <c r="AG128" s="87" t="s">
        <v>596</v>
      </c>
      <c r="AH128" s="87">
        <v>5</v>
      </c>
      <c r="AI128" s="87">
        <v>2254</v>
      </c>
      <c r="AJ128" s="87">
        <v>1</v>
      </c>
      <c r="AK128" s="87" t="s">
        <v>597</v>
      </c>
      <c r="AL128" s="87">
        <v>9</v>
      </c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 t="s">
        <v>309</v>
      </c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</row>
    <row r="129" spans="1:65" ht="12.75" customHeight="1">
      <c r="A129" s="78"/>
      <c r="B129" s="78"/>
      <c r="C129" s="115"/>
      <c r="D129" s="82" t="s">
        <v>173</v>
      </c>
      <c r="E129" s="82" t="s">
        <v>172</v>
      </c>
      <c r="F129" s="78" t="s">
        <v>105</v>
      </c>
      <c r="G129" s="82">
        <f t="shared" si="3"/>
        <v>1</v>
      </c>
      <c r="H129" s="82"/>
      <c r="I129" s="82" t="s">
        <v>99</v>
      </c>
      <c r="J129" s="82"/>
      <c r="K129" s="82"/>
      <c r="L129" s="82"/>
      <c r="M129" s="82"/>
      <c r="N129" s="82"/>
      <c r="O129" s="82"/>
      <c r="P129" s="115"/>
      <c r="Q129" s="82"/>
      <c r="R129" s="82"/>
      <c r="S129" s="87"/>
      <c r="T129" s="87"/>
      <c r="U129" s="90" t="s">
        <v>105</v>
      </c>
      <c r="V129" s="87">
        <v>1</v>
      </c>
      <c r="W129" s="81"/>
      <c r="X129" s="87"/>
      <c r="Y129" s="78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</row>
    <row r="130" spans="1:65" ht="12.75" customHeight="1">
      <c r="A130" s="78"/>
      <c r="B130" s="78"/>
      <c r="C130" s="115"/>
      <c r="D130" s="82" t="s">
        <v>598</v>
      </c>
      <c r="E130" s="82" t="s">
        <v>326</v>
      </c>
      <c r="F130" s="78">
        <v>2417</v>
      </c>
      <c r="G130" s="82">
        <f t="shared" si="3"/>
        <v>3</v>
      </c>
      <c r="H130" s="82"/>
      <c r="I130" s="82" t="s">
        <v>99</v>
      </c>
      <c r="J130" s="82"/>
      <c r="K130" s="82"/>
      <c r="L130" s="82"/>
      <c r="M130" s="82"/>
      <c r="N130" s="82"/>
      <c r="O130" s="82"/>
      <c r="P130" s="115"/>
      <c r="Q130" s="82"/>
      <c r="R130" s="82"/>
      <c r="S130" s="87"/>
      <c r="T130" s="87"/>
      <c r="U130" s="90"/>
      <c r="V130" s="87"/>
      <c r="W130" s="81"/>
      <c r="X130" s="87"/>
      <c r="Y130" s="78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 t="s">
        <v>599</v>
      </c>
      <c r="BD130" s="87">
        <v>3</v>
      </c>
      <c r="BE130" s="87"/>
      <c r="BF130" s="87"/>
      <c r="BG130" s="87"/>
      <c r="BH130" s="87"/>
      <c r="BI130" s="87"/>
      <c r="BJ130" s="87"/>
      <c r="BK130" s="87"/>
      <c r="BL130" s="87"/>
      <c r="BM130" s="87" t="s">
        <v>349</v>
      </c>
    </row>
    <row r="131" spans="1:65" ht="12.75" customHeight="1">
      <c r="A131" s="78"/>
      <c r="B131" s="78"/>
      <c r="C131" s="115"/>
      <c r="D131" s="82" t="s">
        <v>600</v>
      </c>
      <c r="E131" s="82" t="s">
        <v>188</v>
      </c>
      <c r="F131" s="78" t="s">
        <v>601</v>
      </c>
      <c r="G131" s="82">
        <f t="shared" si="3"/>
        <v>5</v>
      </c>
      <c r="H131" s="82"/>
      <c r="I131" s="82" t="s">
        <v>102</v>
      </c>
      <c r="J131" s="82"/>
      <c r="K131" s="82"/>
      <c r="L131" s="82"/>
      <c r="M131" s="82"/>
      <c r="N131" s="82"/>
      <c r="O131" s="82"/>
      <c r="P131" s="115"/>
      <c r="Q131" s="82"/>
      <c r="R131" s="82"/>
      <c r="S131" s="87"/>
      <c r="T131" s="87"/>
      <c r="U131" s="90"/>
      <c r="V131" s="87"/>
      <c r="W131" s="81"/>
      <c r="X131" s="87"/>
      <c r="Y131" s="78"/>
      <c r="Z131" s="87"/>
      <c r="AA131" s="87"/>
      <c r="AB131" s="87"/>
      <c r="AC131" s="87"/>
      <c r="AD131" s="87"/>
      <c r="AE131" s="87" t="s">
        <v>602</v>
      </c>
      <c r="AF131" s="87">
        <v>2</v>
      </c>
      <c r="AG131" s="87" t="s">
        <v>603</v>
      </c>
      <c r="AH131" s="87">
        <v>3</v>
      </c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</row>
    <row r="132" spans="1:65" ht="12.75" customHeight="1">
      <c r="A132" s="78"/>
      <c r="B132" s="78"/>
      <c r="C132" s="115"/>
      <c r="D132" s="82" t="s">
        <v>600</v>
      </c>
      <c r="E132" s="82" t="s">
        <v>237</v>
      </c>
      <c r="F132" s="78" t="s">
        <v>604</v>
      </c>
      <c r="G132" s="82">
        <f t="shared" si="3"/>
        <v>1</v>
      </c>
      <c r="H132" s="82"/>
      <c r="I132" s="82" t="s">
        <v>102</v>
      </c>
      <c r="J132" s="82"/>
      <c r="K132" s="82"/>
      <c r="L132" s="82"/>
      <c r="M132" s="82"/>
      <c r="N132" s="82"/>
      <c r="O132" s="82"/>
      <c r="P132" s="115"/>
      <c r="Q132" s="82"/>
      <c r="R132" s="82"/>
      <c r="S132" s="87"/>
      <c r="T132" s="87"/>
      <c r="U132" s="90"/>
      <c r="V132" s="87"/>
      <c r="W132" s="81"/>
      <c r="X132" s="87"/>
      <c r="Y132" s="78"/>
      <c r="Z132" s="87"/>
      <c r="AA132" s="87"/>
      <c r="AB132" s="87"/>
      <c r="AC132" s="87"/>
      <c r="AD132" s="87"/>
      <c r="AE132" s="87"/>
      <c r="AF132" s="87"/>
      <c r="AG132" s="87" t="s">
        <v>605</v>
      </c>
      <c r="AH132" s="87">
        <v>1</v>
      </c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</row>
    <row r="133" spans="1:65" ht="12.75" customHeight="1">
      <c r="A133" s="78"/>
      <c r="B133" s="78"/>
      <c r="C133" s="115"/>
      <c r="D133" s="82" t="s">
        <v>600</v>
      </c>
      <c r="E133" s="82" t="s">
        <v>606</v>
      </c>
      <c r="F133" s="78" t="s">
        <v>105</v>
      </c>
      <c r="G133" s="82">
        <f t="shared" si="3"/>
        <v>3</v>
      </c>
      <c r="H133" s="82"/>
      <c r="I133" s="82" t="s">
        <v>102</v>
      </c>
      <c r="J133" s="82"/>
      <c r="K133" s="82"/>
      <c r="L133" s="82"/>
      <c r="M133" s="82"/>
      <c r="N133" s="82"/>
      <c r="O133" s="82"/>
      <c r="P133" s="115"/>
      <c r="Q133" s="82"/>
      <c r="R133" s="82"/>
      <c r="S133" s="87"/>
      <c r="T133" s="87"/>
      <c r="U133" s="90"/>
      <c r="V133" s="87"/>
      <c r="W133" s="81"/>
      <c r="X133" s="87"/>
      <c r="Y133" s="78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 t="s">
        <v>513</v>
      </c>
      <c r="BL133" s="87">
        <v>3</v>
      </c>
      <c r="BM133" s="87" t="s">
        <v>309</v>
      </c>
    </row>
    <row r="134" spans="1:82" s="79" customFormat="1" ht="12.75" customHeight="1">
      <c r="A134" s="78"/>
      <c r="B134" s="78"/>
      <c r="C134" s="115"/>
      <c r="D134" s="82" t="s">
        <v>215</v>
      </c>
      <c r="E134" s="82" t="s">
        <v>607</v>
      </c>
      <c r="F134" s="78">
        <v>2126</v>
      </c>
      <c r="G134" s="82">
        <f t="shared" si="3"/>
        <v>3</v>
      </c>
      <c r="H134" s="82"/>
      <c r="I134" s="82" t="s">
        <v>102</v>
      </c>
      <c r="J134" s="82"/>
      <c r="K134" s="82"/>
      <c r="L134" s="82"/>
      <c r="M134" s="82"/>
      <c r="N134" s="82"/>
      <c r="O134" s="82"/>
      <c r="P134" s="115"/>
      <c r="Q134" s="82"/>
      <c r="R134" s="82"/>
      <c r="S134" s="87"/>
      <c r="T134" s="87"/>
      <c r="U134" s="90"/>
      <c r="V134" s="87"/>
      <c r="W134" s="81"/>
      <c r="X134" s="87"/>
      <c r="Y134" s="78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 t="s">
        <v>608</v>
      </c>
      <c r="AT134" s="87">
        <v>1</v>
      </c>
      <c r="AU134" s="87" t="s">
        <v>454</v>
      </c>
      <c r="AV134" s="87">
        <v>1</v>
      </c>
      <c r="AW134" s="87"/>
      <c r="AX134" s="87"/>
      <c r="AY134" s="87" t="s">
        <v>609</v>
      </c>
      <c r="AZ134" s="87">
        <v>1</v>
      </c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 t="s">
        <v>309</v>
      </c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</row>
    <row r="135" spans="1:65" ht="12.75" customHeight="1">
      <c r="A135" s="78"/>
      <c r="B135" s="78"/>
      <c r="C135" s="115"/>
      <c r="D135" s="82" t="s">
        <v>215</v>
      </c>
      <c r="E135" s="82" t="s">
        <v>128</v>
      </c>
      <c r="F135" s="78" t="s">
        <v>105</v>
      </c>
      <c r="G135" s="82">
        <f t="shared" si="3"/>
        <v>2</v>
      </c>
      <c r="H135" s="82"/>
      <c r="I135" s="82" t="s">
        <v>102</v>
      </c>
      <c r="J135" s="82"/>
      <c r="K135" s="82"/>
      <c r="L135" s="82"/>
      <c r="M135" s="82"/>
      <c r="N135" s="82"/>
      <c r="O135" s="82"/>
      <c r="P135" s="115"/>
      <c r="Q135" s="82"/>
      <c r="R135" s="82"/>
      <c r="S135" s="87"/>
      <c r="T135" s="87"/>
      <c r="U135" s="90"/>
      <c r="V135" s="87"/>
      <c r="W135" s="81"/>
      <c r="X135" s="87"/>
      <c r="Y135" s="78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 t="s">
        <v>610</v>
      </c>
      <c r="BH135" s="87">
        <v>2</v>
      </c>
      <c r="BI135" s="87"/>
      <c r="BJ135" s="87"/>
      <c r="BK135" s="87"/>
      <c r="BL135" s="87"/>
      <c r="BM135" s="87" t="s">
        <v>309</v>
      </c>
    </row>
    <row r="136" spans="1:65" ht="12.75" customHeight="1">
      <c r="A136" s="78"/>
      <c r="B136" s="78"/>
      <c r="C136" s="115"/>
      <c r="D136" s="82" t="s">
        <v>215</v>
      </c>
      <c r="E136" s="82" t="s">
        <v>95</v>
      </c>
      <c r="F136" s="78" t="s">
        <v>216</v>
      </c>
      <c r="G136" s="82">
        <f t="shared" si="3"/>
        <v>45</v>
      </c>
      <c r="H136" s="82"/>
      <c r="I136" s="82" t="s">
        <v>102</v>
      </c>
      <c r="J136" s="82">
        <v>1968</v>
      </c>
      <c r="K136" s="82"/>
      <c r="L136" s="82"/>
      <c r="M136" s="82">
        <v>1619</v>
      </c>
      <c r="N136" s="82">
        <v>1</v>
      </c>
      <c r="O136" s="82">
        <v>1654</v>
      </c>
      <c r="P136" s="115">
        <v>1</v>
      </c>
      <c r="Q136" s="82"/>
      <c r="R136" s="82"/>
      <c r="S136" s="87"/>
      <c r="T136" s="87"/>
      <c r="U136" s="90" t="s">
        <v>214</v>
      </c>
      <c r="V136" s="87">
        <v>2</v>
      </c>
      <c r="W136" s="81">
        <v>1547</v>
      </c>
      <c r="X136" s="87">
        <v>3</v>
      </c>
      <c r="Y136" s="78">
        <v>1614</v>
      </c>
      <c r="Z136" s="87">
        <v>2</v>
      </c>
      <c r="AA136" s="87" t="s">
        <v>611</v>
      </c>
      <c r="AB136" s="87">
        <v>2</v>
      </c>
      <c r="AC136" s="87">
        <v>16.46</v>
      </c>
      <c r="AD136" s="87">
        <v>4</v>
      </c>
      <c r="AE136" s="87" t="s">
        <v>612</v>
      </c>
      <c r="AF136" s="87">
        <v>2</v>
      </c>
      <c r="AG136" s="87" t="s">
        <v>613</v>
      </c>
      <c r="AH136" s="87">
        <v>3</v>
      </c>
      <c r="AI136" s="87">
        <v>1607</v>
      </c>
      <c r="AJ136" s="87">
        <v>1</v>
      </c>
      <c r="AK136" s="87">
        <v>1656</v>
      </c>
      <c r="AL136" s="87">
        <v>3</v>
      </c>
      <c r="AM136" s="87" t="s">
        <v>614</v>
      </c>
      <c r="AN136" s="87">
        <v>1</v>
      </c>
      <c r="AO136" s="87" t="s">
        <v>611</v>
      </c>
      <c r="AP136" s="87">
        <v>3</v>
      </c>
      <c r="AQ136" s="87" t="s">
        <v>312</v>
      </c>
      <c r="AR136" s="87">
        <v>2</v>
      </c>
      <c r="AS136" s="87" t="s">
        <v>615</v>
      </c>
      <c r="AT136" s="87">
        <v>3</v>
      </c>
      <c r="AU136" s="87" t="s">
        <v>390</v>
      </c>
      <c r="AV136" s="87">
        <v>3</v>
      </c>
      <c r="AW136" s="87"/>
      <c r="AX136" s="87"/>
      <c r="AY136" s="87" t="s">
        <v>392</v>
      </c>
      <c r="AZ136" s="87">
        <v>2</v>
      </c>
      <c r="BA136" s="87"/>
      <c r="BB136" s="87"/>
      <c r="BC136" s="87" t="s">
        <v>616</v>
      </c>
      <c r="BD136" s="87">
        <v>1</v>
      </c>
      <c r="BE136" s="87" t="s">
        <v>395</v>
      </c>
      <c r="BF136" s="87">
        <v>3</v>
      </c>
      <c r="BG136" s="87" t="s">
        <v>617</v>
      </c>
      <c r="BH136" s="87">
        <v>1</v>
      </c>
      <c r="BI136" s="87" t="s">
        <v>618</v>
      </c>
      <c r="BJ136" s="87">
        <v>2</v>
      </c>
      <c r="BK136" s="87"/>
      <c r="BL136" s="87"/>
      <c r="BM136" s="87" t="s">
        <v>309</v>
      </c>
    </row>
    <row r="137" spans="1:82" ht="12.75" customHeight="1">
      <c r="A137" s="141"/>
      <c r="B137" s="81"/>
      <c r="C137" s="136"/>
      <c r="D137" s="81" t="s">
        <v>215</v>
      </c>
      <c r="E137" s="81" t="s">
        <v>619</v>
      </c>
      <c r="F137" s="81">
        <v>2630</v>
      </c>
      <c r="G137" s="82">
        <f t="shared" si="3"/>
        <v>1</v>
      </c>
      <c r="H137" s="82"/>
      <c r="I137" s="79" t="s">
        <v>102</v>
      </c>
      <c r="J137" s="79"/>
      <c r="K137" s="79"/>
      <c r="L137" s="79"/>
      <c r="M137" s="79"/>
      <c r="N137" s="79"/>
      <c r="O137" s="79"/>
      <c r="P137" s="136"/>
      <c r="Q137" s="79"/>
      <c r="R137" s="80"/>
      <c r="S137" s="88"/>
      <c r="T137" s="88"/>
      <c r="V137" s="88"/>
      <c r="X137" s="88"/>
      <c r="Y137" s="81" t="s">
        <v>620</v>
      </c>
      <c r="Z137" s="79">
        <v>1</v>
      </c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</row>
    <row r="138" spans="1:65" ht="12.75" customHeight="1">
      <c r="A138" s="78"/>
      <c r="B138" s="78"/>
      <c r="D138" s="82" t="s">
        <v>215</v>
      </c>
      <c r="E138" s="82" t="s">
        <v>237</v>
      </c>
      <c r="F138" s="78">
        <v>1957</v>
      </c>
      <c r="G138" s="82">
        <f t="shared" si="3"/>
        <v>8</v>
      </c>
      <c r="H138" s="82"/>
      <c r="I138" s="82" t="s">
        <v>102</v>
      </c>
      <c r="J138" s="82"/>
      <c r="K138" s="82"/>
      <c r="L138" s="82"/>
      <c r="M138" s="82">
        <v>2107</v>
      </c>
      <c r="N138" s="82">
        <v>2</v>
      </c>
      <c r="O138" s="82"/>
      <c r="P138" s="115"/>
      <c r="Q138" s="82">
        <v>1957</v>
      </c>
      <c r="R138" s="84">
        <v>5</v>
      </c>
      <c r="S138" s="87"/>
      <c r="T138" s="87"/>
      <c r="U138" s="90" t="s">
        <v>236</v>
      </c>
      <c r="V138" s="87">
        <v>1</v>
      </c>
      <c r="W138" s="81"/>
      <c r="X138" s="87"/>
      <c r="Y138" s="78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</row>
    <row r="139" spans="1:65" ht="12.75" customHeight="1">
      <c r="A139" s="78"/>
      <c r="B139" s="78"/>
      <c r="C139" s="115"/>
      <c r="D139" s="82" t="s">
        <v>215</v>
      </c>
      <c r="E139" s="82" t="s">
        <v>20</v>
      </c>
      <c r="F139" s="78">
        <v>2329</v>
      </c>
      <c r="G139" s="82">
        <f t="shared" si="3"/>
        <v>32</v>
      </c>
      <c r="H139" s="82"/>
      <c r="I139" s="82" t="s">
        <v>102</v>
      </c>
      <c r="J139" s="82" t="s">
        <v>319</v>
      </c>
      <c r="K139" s="82"/>
      <c r="L139" s="82"/>
      <c r="M139" s="82"/>
      <c r="N139" s="82"/>
      <c r="O139" s="82"/>
      <c r="P139" s="115"/>
      <c r="Q139" s="82"/>
      <c r="R139" s="82"/>
      <c r="S139" s="87"/>
      <c r="T139" s="87"/>
      <c r="U139" s="90"/>
      <c r="V139" s="87"/>
      <c r="W139" s="81" t="s">
        <v>621</v>
      </c>
      <c r="X139" s="87">
        <v>1</v>
      </c>
      <c r="Y139" s="78">
        <v>2329</v>
      </c>
      <c r="Z139" s="87">
        <v>4</v>
      </c>
      <c r="AA139" s="87" t="s">
        <v>622</v>
      </c>
      <c r="AB139" s="87">
        <v>5</v>
      </c>
      <c r="AC139" s="87" t="s">
        <v>623</v>
      </c>
      <c r="AD139" s="87">
        <v>7</v>
      </c>
      <c r="AE139" s="87" t="s">
        <v>624</v>
      </c>
      <c r="AF139" s="87">
        <v>11</v>
      </c>
      <c r="AG139" s="87" t="s">
        <v>625</v>
      </c>
      <c r="AH139" s="87">
        <v>4</v>
      </c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</row>
    <row r="140" spans="1:65" ht="12.75" customHeight="1">
      <c r="A140" s="82">
        <v>2420</v>
      </c>
      <c r="C140" s="82">
        <v>6</v>
      </c>
      <c r="D140" s="82" t="s">
        <v>123</v>
      </c>
      <c r="E140" s="82" t="s">
        <v>9</v>
      </c>
      <c r="F140" s="78">
        <v>1908</v>
      </c>
      <c r="G140" s="82">
        <f t="shared" si="3"/>
        <v>34</v>
      </c>
      <c r="H140" s="82"/>
      <c r="I140" s="82" t="s">
        <v>102</v>
      </c>
      <c r="J140" s="82"/>
      <c r="K140" s="82">
        <v>2420</v>
      </c>
      <c r="L140" s="82">
        <v>6</v>
      </c>
      <c r="M140" s="82">
        <v>2718</v>
      </c>
      <c r="N140" s="82">
        <v>4</v>
      </c>
      <c r="O140" s="82">
        <v>2535</v>
      </c>
      <c r="P140" s="137">
        <v>4</v>
      </c>
      <c r="Q140" s="82">
        <v>2800</v>
      </c>
      <c r="R140" s="84">
        <v>1</v>
      </c>
      <c r="S140" s="87">
        <v>2905</v>
      </c>
      <c r="T140" s="87">
        <v>1</v>
      </c>
      <c r="U140" s="90"/>
      <c r="V140" s="87"/>
      <c r="W140" s="81"/>
      <c r="X140" s="87"/>
      <c r="Y140" s="78">
        <v>2458</v>
      </c>
      <c r="Z140" s="87">
        <v>4</v>
      </c>
      <c r="AA140" s="87"/>
      <c r="AB140" s="87"/>
      <c r="AC140" s="87"/>
      <c r="AD140" s="87"/>
      <c r="AE140" s="87" t="s">
        <v>626</v>
      </c>
      <c r="AF140" s="87">
        <v>1</v>
      </c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 t="s">
        <v>627</v>
      </c>
      <c r="AX140" s="87">
        <v>1</v>
      </c>
      <c r="AY140" s="87" t="s">
        <v>628</v>
      </c>
      <c r="AZ140" s="87">
        <v>1</v>
      </c>
      <c r="BA140" s="87" t="s">
        <v>629</v>
      </c>
      <c r="BB140" s="87">
        <v>3</v>
      </c>
      <c r="BC140" s="87" t="s">
        <v>630</v>
      </c>
      <c r="BD140" s="87">
        <v>2</v>
      </c>
      <c r="BE140" s="87"/>
      <c r="BF140" s="87"/>
      <c r="BG140" s="87" t="s">
        <v>631</v>
      </c>
      <c r="BH140" s="87">
        <v>2</v>
      </c>
      <c r="BI140" s="87" t="s">
        <v>632</v>
      </c>
      <c r="BJ140" s="87">
        <v>4</v>
      </c>
      <c r="BK140" s="87"/>
      <c r="BL140" s="87"/>
      <c r="BM140" s="87" t="s">
        <v>309</v>
      </c>
    </row>
    <row r="141" spans="1:65" ht="12.75" customHeight="1">
      <c r="A141" s="78"/>
      <c r="B141" s="78"/>
      <c r="C141" s="115"/>
      <c r="D141" s="82" t="s">
        <v>123</v>
      </c>
      <c r="E141" s="82" t="s">
        <v>633</v>
      </c>
      <c r="F141" s="78">
        <v>2058</v>
      </c>
      <c r="G141" s="82">
        <f t="shared" si="3"/>
        <v>1</v>
      </c>
      <c r="H141" s="82"/>
      <c r="I141" s="82" t="s">
        <v>102</v>
      </c>
      <c r="J141" s="82"/>
      <c r="K141" s="82"/>
      <c r="L141" s="82"/>
      <c r="M141" s="82"/>
      <c r="N141" s="82"/>
      <c r="O141" s="82"/>
      <c r="P141" s="115"/>
      <c r="Q141" s="82"/>
      <c r="R141" s="82"/>
      <c r="S141" s="87"/>
      <c r="T141" s="87"/>
      <c r="U141" s="90"/>
      <c r="V141" s="87"/>
      <c r="W141" s="81"/>
      <c r="X141" s="87"/>
      <c r="Y141" s="78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 t="s">
        <v>542</v>
      </c>
      <c r="BD141" s="87">
        <v>1</v>
      </c>
      <c r="BE141" s="87"/>
      <c r="BF141" s="87"/>
      <c r="BG141" s="87"/>
      <c r="BH141" s="87"/>
      <c r="BI141" s="87"/>
      <c r="BJ141" s="87"/>
      <c r="BK141" s="87"/>
      <c r="BL141" s="87"/>
      <c r="BM141" s="87" t="s">
        <v>309</v>
      </c>
    </row>
    <row r="142" spans="1:65" ht="12.75" customHeight="1">
      <c r="A142" s="82">
        <v>2139</v>
      </c>
      <c r="C142" s="82">
        <v>3</v>
      </c>
      <c r="D142" s="82" t="s">
        <v>1380</v>
      </c>
      <c r="E142" s="82" t="s">
        <v>30</v>
      </c>
      <c r="F142" s="78">
        <v>1455</v>
      </c>
      <c r="G142" s="82">
        <f t="shared" si="3"/>
        <v>108</v>
      </c>
      <c r="H142" s="82">
        <v>102081</v>
      </c>
      <c r="I142" s="82" t="s">
        <v>102</v>
      </c>
      <c r="J142" s="82">
        <v>1961</v>
      </c>
      <c r="K142" s="82">
        <v>2139</v>
      </c>
      <c r="L142" s="82">
        <v>3</v>
      </c>
      <c r="M142" s="82">
        <v>2127</v>
      </c>
      <c r="N142" s="82">
        <v>7</v>
      </c>
      <c r="O142" s="82">
        <v>2146</v>
      </c>
      <c r="P142" s="137">
        <v>5</v>
      </c>
      <c r="Q142" s="82">
        <v>2114</v>
      </c>
      <c r="R142" s="84">
        <v>6</v>
      </c>
      <c r="S142" s="87">
        <v>2121</v>
      </c>
      <c r="T142" s="87">
        <v>8</v>
      </c>
      <c r="U142" s="90" t="s">
        <v>239</v>
      </c>
      <c r="V142" s="89">
        <v>5</v>
      </c>
      <c r="W142" s="81" t="s">
        <v>634</v>
      </c>
      <c r="X142" s="87">
        <v>10</v>
      </c>
      <c r="Y142" s="78">
        <v>3125</v>
      </c>
      <c r="Z142" s="87">
        <v>10</v>
      </c>
      <c r="AA142" s="87" t="s">
        <v>431</v>
      </c>
      <c r="AB142" s="87">
        <v>4</v>
      </c>
      <c r="AC142" s="87" t="s">
        <v>635</v>
      </c>
      <c r="AD142" s="87">
        <v>1</v>
      </c>
      <c r="AE142" s="87" t="s">
        <v>636</v>
      </c>
      <c r="AF142" s="87">
        <v>4</v>
      </c>
      <c r="AG142" s="87" t="s">
        <v>466</v>
      </c>
      <c r="AH142" s="87">
        <v>2</v>
      </c>
      <c r="AI142" s="87">
        <v>1904</v>
      </c>
      <c r="AJ142" s="87">
        <v>2</v>
      </c>
      <c r="AK142" s="87">
        <v>1805</v>
      </c>
      <c r="AL142" s="87">
        <v>8</v>
      </c>
      <c r="AM142" s="87" t="s">
        <v>637</v>
      </c>
      <c r="AN142" s="87">
        <v>4</v>
      </c>
      <c r="AO142" s="87" t="s">
        <v>428</v>
      </c>
      <c r="AP142" s="87">
        <v>1</v>
      </c>
      <c r="AQ142" s="87" t="s">
        <v>214</v>
      </c>
      <c r="AR142" s="87">
        <v>3</v>
      </c>
      <c r="AS142" s="87"/>
      <c r="AT142" s="87"/>
      <c r="AU142" s="87" t="s">
        <v>398</v>
      </c>
      <c r="AV142" s="87">
        <v>1</v>
      </c>
      <c r="AW142" s="87" t="s">
        <v>216</v>
      </c>
      <c r="AX142" s="87">
        <v>1</v>
      </c>
      <c r="AY142" s="87" t="s">
        <v>195</v>
      </c>
      <c r="AZ142" s="87">
        <v>6</v>
      </c>
      <c r="BA142" s="87" t="s">
        <v>461</v>
      </c>
      <c r="BB142" s="87">
        <v>4</v>
      </c>
      <c r="BC142" s="87" t="s">
        <v>638</v>
      </c>
      <c r="BD142" s="87">
        <v>2</v>
      </c>
      <c r="BE142" s="87"/>
      <c r="BF142" s="87"/>
      <c r="BG142" s="87"/>
      <c r="BH142" s="87"/>
      <c r="BI142" s="87" t="s">
        <v>639</v>
      </c>
      <c r="BJ142" s="87">
        <v>4</v>
      </c>
      <c r="BK142" s="87">
        <v>1343</v>
      </c>
      <c r="BL142" s="87">
        <v>7</v>
      </c>
      <c r="BM142" s="87" t="s">
        <v>309</v>
      </c>
    </row>
    <row r="143" spans="1:82" ht="12.75" customHeight="1">
      <c r="A143" s="141"/>
      <c r="B143" s="81"/>
      <c r="C143" s="136"/>
      <c r="D143" s="83" t="s">
        <v>640</v>
      </c>
      <c r="E143" s="83" t="s">
        <v>641</v>
      </c>
      <c r="F143" s="79" t="s">
        <v>642</v>
      </c>
      <c r="G143" s="82">
        <f t="shared" si="3"/>
        <v>3</v>
      </c>
      <c r="H143" s="82"/>
      <c r="I143" s="86" t="s">
        <v>102</v>
      </c>
      <c r="J143" s="86"/>
      <c r="K143" s="86"/>
      <c r="L143" s="86"/>
      <c r="M143" s="86"/>
      <c r="N143" s="86"/>
      <c r="O143" s="86"/>
      <c r="P143" s="136"/>
      <c r="Q143" s="86"/>
      <c r="R143" s="85"/>
      <c r="S143" s="88"/>
      <c r="T143" s="88"/>
      <c r="V143" s="88"/>
      <c r="W143" s="79" t="s">
        <v>642</v>
      </c>
      <c r="X143" s="88" t="s">
        <v>204</v>
      </c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</row>
    <row r="144" spans="1:65" ht="12.75" customHeight="1">
      <c r="A144" s="78"/>
      <c r="B144" s="78"/>
      <c r="C144" s="115"/>
      <c r="D144" s="82" t="s">
        <v>200</v>
      </c>
      <c r="E144" s="82" t="s">
        <v>201</v>
      </c>
      <c r="F144" s="78">
        <v>1602</v>
      </c>
      <c r="G144" s="82">
        <f aca="true" t="shared" si="4" ref="G144:G175">SUM(L144+N144+P144+R144+T144+V144+X144+Z144+AB144+AD144+AF144+AH144+AJ144+AL144+AN144+AP144+AR144+AT144+AV144+AX144+AZ144+BB144+BD144+BF144+BH144+BJ144+BL144)</f>
        <v>2</v>
      </c>
      <c r="H144" s="82"/>
      <c r="I144" s="82" t="s">
        <v>102</v>
      </c>
      <c r="J144" s="82"/>
      <c r="K144" s="82"/>
      <c r="L144" s="82"/>
      <c r="M144" s="82"/>
      <c r="N144" s="82"/>
      <c r="O144" s="82"/>
      <c r="P144" s="115"/>
      <c r="Q144" s="82"/>
      <c r="R144" s="82"/>
      <c r="S144" s="87"/>
      <c r="T144" s="87"/>
      <c r="U144" s="90" t="s">
        <v>199</v>
      </c>
      <c r="V144" s="87">
        <v>1</v>
      </c>
      <c r="W144" s="81"/>
      <c r="X144" s="87"/>
      <c r="Y144" s="78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 t="s">
        <v>643</v>
      </c>
      <c r="BJ144" s="87">
        <v>1</v>
      </c>
      <c r="BK144" s="87"/>
      <c r="BL144" s="87"/>
      <c r="BM144" s="87" t="s">
        <v>309</v>
      </c>
    </row>
    <row r="145" spans="1:65" ht="12.75" customHeight="1">
      <c r="A145" s="78"/>
      <c r="B145" s="78"/>
      <c r="C145" s="115"/>
      <c r="D145" s="82" t="s">
        <v>644</v>
      </c>
      <c r="E145" s="82" t="s">
        <v>645</v>
      </c>
      <c r="F145" s="78">
        <v>1728</v>
      </c>
      <c r="G145" s="82">
        <f t="shared" si="4"/>
        <v>24</v>
      </c>
      <c r="H145" s="82"/>
      <c r="I145" s="82" t="s">
        <v>102</v>
      </c>
      <c r="J145" s="82"/>
      <c r="K145" s="82"/>
      <c r="L145" s="82"/>
      <c r="M145" s="82"/>
      <c r="N145" s="82"/>
      <c r="O145" s="82"/>
      <c r="P145" s="115"/>
      <c r="Q145" s="82"/>
      <c r="R145" s="82"/>
      <c r="S145" s="87"/>
      <c r="T145" s="87"/>
      <c r="U145" s="90"/>
      <c r="V145" s="87"/>
      <c r="W145" s="81"/>
      <c r="X145" s="87"/>
      <c r="Y145" s="78">
        <v>1728</v>
      </c>
      <c r="Z145" s="87">
        <v>1</v>
      </c>
      <c r="AA145" s="87"/>
      <c r="AB145" s="87"/>
      <c r="AC145" s="87">
        <v>26.59</v>
      </c>
      <c r="AD145" s="87">
        <v>1</v>
      </c>
      <c r="AE145" s="87" t="s">
        <v>646</v>
      </c>
      <c r="AF145" s="87">
        <v>8</v>
      </c>
      <c r="AG145" s="87" t="s">
        <v>647</v>
      </c>
      <c r="AH145" s="87">
        <v>5</v>
      </c>
      <c r="AI145" s="87">
        <v>2404</v>
      </c>
      <c r="AJ145" s="87">
        <v>2</v>
      </c>
      <c r="AK145" s="87" t="s">
        <v>648</v>
      </c>
      <c r="AL145" s="87">
        <v>7</v>
      </c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 t="s">
        <v>309</v>
      </c>
    </row>
    <row r="146" spans="1:82" ht="12.75" customHeight="1">
      <c r="A146" s="141"/>
      <c r="B146" s="79"/>
      <c r="C146" s="136"/>
      <c r="D146" s="86" t="s">
        <v>244</v>
      </c>
      <c r="E146" s="86" t="s">
        <v>127</v>
      </c>
      <c r="F146" s="79" t="s">
        <v>245</v>
      </c>
      <c r="G146" s="82">
        <f t="shared" si="4"/>
        <v>6</v>
      </c>
      <c r="H146" s="82"/>
      <c r="I146" s="86" t="s">
        <v>102</v>
      </c>
      <c r="J146" s="86"/>
      <c r="K146" s="86"/>
      <c r="L146" s="86"/>
      <c r="M146" s="86"/>
      <c r="N146" s="86"/>
      <c r="O146" s="86"/>
      <c r="P146" s="136"/>
      <c r="Q146" s="86"/>
      <c r="R146" s="85"/>
      <c r="S146" s="88"/>
      <c r="T146" s="88"/>
      <c r="U146" s="88" t="s">
        <v>243</v>
      </c>
      <c r="V146" s="88" t="s">
        <v>176</v>
      </c>
      <c r="W146" s="79" t="s">
        <v>245</v>
      </c>
      <c r="X146" s="88" t="s">
        <v>258</v>
      </c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</row>
    <row r="147" spans="1:82" s="79" customFormat="1" ht="12.75" customHeight="1">
      <c r="A147" s="78"/>
      <c r="B147" s="78"/>
      <c r="C147" s="115"/>
      <c r="D147" s="82" t="s">
        <v>649</v>
      </c>
      <c r="E147" s="82" t="s">
        <v>201</v>
      </c>
      <c r="F147" s="78">
        <v>2230</v>
      </c>
      <c r="G147" s="82">
        <f t="shared" si="4"/>
        <v>11</v>
      </c>
      <c r="H147" s="82"/>
      <c r="I147" s="82" t="s">
        <v>99</v>
      </c>
      <c r="J147" s="82"/>
      <c r="K147" s="82"/>
      <c r="L147" s="82"/>
      <c r="M147" s="82"/>
      <c r="N147" s="82"/>
      <c r="O147" s="82"/>
      <c r="P147" s="115"/>
      <c r="Q147" s="82"/>
      <c r="R147" s="82"/>
      <c r="S147" s="87"/>
      <c r="T147" s="87"/>
      <c r="U147" s="90"/>
      <c r="V147" s="87"/>
      <c r="W147" s="81"/>
      <c r="X147" s="87"/>
      <c r="Y147" s="78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 t="s">
        <v>650</v>
      </c>
      <c r="AX147" s="87">
        <v>1</v>
      </c>
      <c r="AY147" s="87" t="s">
        <v>651</v>
      </c>
      <c r="AZ147" s="87" t="s">
        <v>170</v>
      </c>
      <c r="BA147" s="87"/>
      <c r="BB147" s="87"/>
      <c r="BC147" s="87"/>
      <c r="BD147" s="87"/>
      <c r="BE147" s="87" t="s">
        <v>652</v>
      </c>
      <c r="BF147" s="87">
        <v>2</v>
      </c>
      <c r="BG147" s="87"/>
      <c r="BH147" s="87">
        <v>2</v>
      </c>
      <c r="BI147" s="87" t="s">
        <v>308</v>
      </c>
      <c r="BJ147" s="87">
        <v>3</v>
      </c>
      <c r="BK147" s="87" t="s">
        <v>653</v>
      </c>
      <c r="BL147" s="87">
        <v>1</v>
      </c>
      <c r="BM147" s="87" t="s">
        <v>349</v>
      </c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</row>
    <row r="148" spans="1:65" ht="12.75" customHeight="1">
      <c r="A148" s="78"/>
      <c r="B148" s="78"/>
      <c r="D148" s="82" t="s">
        <v>75</v>
      </c>
      <c r="E148" s="82" t="s">
        <v>76</v>
      </c>
      <c r="F148" s="78">
        <v>1838</v>
      </c>
      <c r="G148" s="82">
        <f t="shared" si="4"/>
        <v>95</v>
      </c>
      <c r="H148" s="82"/>
      <c r="I148" s="82" t="s">
        <v>102</v>
      </c>
      <c r="J148" s="82" t="s">
        <v>319</v>
      </c>
      <c r="K148" s="82"/>
      <c r="L148" s="82"/>
      <c r="M148" s="82">
        <v>3300</v>
      </c>
      <c r="N148" s="82">
        <v>1</v>
      </c>
      <c r="O148" s="82">
        <v>3056</v>
      </c>
      <c r="P148" s="137">
        <v>2</v>
      </c>
      <c r="Q148" s="82">
        <v>2824</v>
      </c>
      <c r="R148" s="84">
        <v>3</v>
      </c>
      <c r="S148" s="87">
        <v>2728</v>
      </c>
      <c r="T148" s="87">
        <v>6</v>
      </c>
      <c r="U148" s="90" t="s">
        <v>268</v>
      </c>
      <c r="V148" s="87">
        <v>1</v>
      </c>
      <c r="W148" s="81" t="s">
        <v>654</v>
      </c>
      <c r="X148" s="87">
        <v>2</v>
      </c>
      <c r="Y148" s="78"/>
      <c r="Z148" s="87"/>
      <c r="AA148" s="87" t="s">
        <v>655</v>
      </c>
      <c r="AB148" s="87">
        <v>2</v>
      </c>
      <c r="AC148" s="87">
        <v>21.48</v>
      </c>
      <c r="AD148" s="87">
        <v>3</v>
      </c>
      <c r="AE148" s="87" t="s">
        <v>656</v>
      </c>
      <c r="AF148" s="87">
        <v>4</v>
      </c>
      <c r="AG148" s="87" t="s">
        <v>510</v>
      </c>
      <c r="AH148" s="87">
        <v>4</v>
      </c>
      <c r="AI148" s="87">
        <v>2046</v>
      </c>
      <c r="AJ148" s="87">
        <v>4</v>
      </c>
      <c r="AK148" s="87">
        <v>2040</v>
      </c>
      <c r="AL148" s="87">
        <v>7</v>
      </c>
      <c r="AM148" s="87" t="s">
        <v>657</v>
      </c>
      <c r="AN148" s="87">
        <v>5</v>
      </c>
      <c r="AO148" s="87" t="s">
        <v>658</v>
      </c>
      <c r="AP148" s="87">
        <v>7</v>
      </c>
      <c r="AQ148" s="87" t="s">
        <v>659</v>
      </c>
      <c r="AR148" s="87">
        <v>6</v>
      </c>
      <c r="AS148" s="87" t="s">
        <v>660</v>
      </c>
      <c r="AT148" s="87">
        <v>3</v>
      </c>
      <c r="AU148" s="87" t="s">
        <v>661</v>
      </c>
      <c r="AV148" s="87">
        <v>6</v>
      </c>
      <c r="AW148" s="87" t="s">
        <v>662</v>
      </c>
      <c r="AX148" s="87">
        <v>2</v>
      </c>
      <c r="AY148" s="87" t="s">
        <v>663</v>
      </c>
      <c r="AZ148" s="87">
        <v>6</v>
      </c>
      <c r="BA148" s="87" t="s">
        <v>664</v>
      </c>
      <c r="BB148" s="87">
        <v>7</v>
      </c>
      <c r="BC148" s="87" t="s">
        <v>665</v>
      </c>
      <c r="BD148" s="87">
        <v>7</v>
      </c>
      <c r="BE148" s="87" t="s">
        <v>666</v>
      </c>
      <c r="BF148" s="87">
        <v>2</v>
      </c>
      <c r="BG148" s="87" t="s">
        <v>667</v>
      </c>
      <c r="BH148" s="87">
        <v>2</v>
      </c>
      <c r="BI148" s="87" t="s">
        <v>667</v>
      </c>
      <c r="BJ148" s="87">
        <v>3</v>
      </c>
      <c r="BK148" s="87"/>
      <c r="BL148" s="87"/>
      <c r="BM148" s="87" t="s">
        <v>309</v>
      </c>
    </row>
    <row r="149" spans="1:82" s="80" customFormat="1" ht="12.75" customHeight="1">
      <c r="A149" s="78"/>
      <c r="B149" s="78"/>
      <c r="C149" s="115"/>
      <c r="D149" s="82" t="s">
        <v>75</v>
      </c>
      <c r="E149" s="82" t="s">
        <v>127</v>
      </c>
      <c r="F149" s="78" t="s">
        <v>105</v>
      </c>
      <c r="G149" s="82">
        <f t="shared" si="4"/>
        <v>1</v>
      </c>
      <c r="H149" s="82"/>
      <c r="I149" s="82" t="s">
        <v>102</v>
      </c>
      <c r="J149" s="82"/>
      <c r="K149" s="82"/>
      <c r="L149" s="82"/>
      <c r="M149" s="82"/>
      <c r="N149" s="82"/>
      <c r="O149" s="82"/>
      <c r="P149" s="115"/>
      <c r="Q149" s="82"/>
      <c r="R149" s="82"/>
      <c r="S149" s="87"/>
      <c r="T149" s="87"/>
      <c r="U149" s="90"/>
      <c r="V149" s="87"/>
      <c r="W149" s="81"/>
      <c r="X149" s="87"/>
      <c r="Y149" s="78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 t="s">
        <v>668</v>
      </c>
      <c r="BL149" s="87">
        <v>1</v>
      </c>
      <c r="BM149" s="87" t="s">
        <v>309</v>
      </c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</row>
    <row r="150" spans="1:65" ht="12.75" customHeight="1">
      <c r="A150" s="78"/>
      <c r="B150" s="78"/>
      <c r="C150" s="115"/>
      <c r="D150" s="82" t="s">
        <v>669</v>
      </c>
      <c r="E150" s="82" t="s">
        <v>128</v>
      </c>
      <c r="F150" s="78" t="s">
        <v>105</v>
      </c>
      <c r="G150" s="82">
        <f t="shared" si="4"/>
        <v>21</v>
      </c>
      <c r="H150" s="82"/>
      <c r="I150" s="82" t="s">
        <v>99</v>
      </c>
      <c r="J150" s="82"/>
      <c r="K150" s="82"/>
      <c r="L150" s="82"/>
      <c r="M150" s="82"/>
      <c r="N150" s="82"/>
      <c r="O150" s="82"/>
      <c r="P150" s="115"/>
      <c r="Q150" s="82"/>
      <c r="R150" s="82"/>
      <c r="S150" s="87"/>
      <c r="T150" s="87"/>
      <c r="U150" s="90"/>
      <c r="V150" s="87"/>
      <c r="W150" s="81"/>
      <c r="X150" s="87"/>
      <c r="Y150" s="78"/>
      <c r="Z150" s="87"/>
      <c r="AA150" s="87"/>
      <c r="AB150" s="87"/>
      <c r="AC150" s="87"/>
      <c r="AD150" s="87"/>
      <c r="AE150" s="87"/>
      <c r="AF150" s="87"/>
      <c r="AG150" s="87" t="s">
        <v>105</v>
      </c>
      <c r="AH150" s="87">
        <v>4</v>
      </c>
      <c r="AI150" s="87" t="s">
        <v>105</v>
      </c>
      <c r="AJ150" s="87">
        <v>4</v>
      </c>
      <c r="AK150" s="87" t="s">
        <v>105</v>
      </c>
      <c r="AL150" s="87">
        <v>2</v>
      </c>
      <c r="AM150" s="87"/>
      <c r="AN150" s="87"/>
      <c r="AO150" s="87"/>
      <c r="AP150" s="87"/>
      <c r="AQ150" s="87" t="s">
        <v>105</v>
      </c>
      <c r="AR150" s="87">
        <v>4</v>
      </c>
      <c r="AS150" s="87" t="s">
        <v>105</v>
      </c>
      <c r="AT150" s="87">
        <v>4</v>
      </c>
      <c r="AU150" s="87" t="s">
        <v>105</v>
      </c>
      <c r="AV150" s="87">
        <v>3</v>
      </c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 t="s">
        <v>349</v>
      </c>
    </row>
    <row r="151" spans="1:82" ht="12.75" customHeight="1">
      <c r="A151" s="78"/>
      <c r="B151" s="79"/>
      <c r="D151" s="79" t="s">
        <v>92</v>
      </c>
      <c r="E151" s="79" t="s">
        <v>20</v>
      </c>
      <c r="F151" s="79" t="s">
        <v>1390</v>
      </c>
      <c r="G151" s="82">
        <f t="shared" si="4"/>
        <v>3</v>
      </c>
      <c r="H151" s="82"/>
      <c r="I151" s="79" t="s">
        <v>102</v>
      </c>
      <c r="J151" s="79"/>
      <c r="K151" s="79"/>
      <c r="L151" s="79"/>
      <c r="M151" s="79"/>
      <c r="N151" s="79"/>
      <c r="O151" s="79"/>
      <c r="P151" s="136"/>
      <c r="Q151" s="82">
        <v>2818</v>
      </c>
      <c r="R151" s="84">
        <v>1</v>
      </c>
      <c r="S151" s="88" t="s">
        <v>105</v>
      </c>
      <c r="T151" s="88" t="s">
        <v>176</v>
      </c>
      <c r="V151" s="88"/>
      <c r="W151" s="79" t="s">
        <v>670</v>
      </c>
      <c r="X151" s="88" t="s">
        <v>176</v>
      </c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</row>
    <row r="152" spans="1:65" ht="12.75" customHeight="1">
      <c r="A152" s="78"/>
      <c r="B152" s="78"/>
      <c r="C152" s="115"/>
      <c r="D152" s="82" t="s">
        <v>60</v>
      </c>
      <c r="E152" s="82" t="s">
        <v>30</v>
      </c>
      <c r="F152" s="78" t="s">
        <v>105</v>
      </c>
      <c r="G152" s="82">
        <f t="shared" si="4"/>
        <v>1</v>
      </c>
      <c r="H152" s="82"/>
      <c r="I152" s="82" t="s">
        <v>102</v>
      </c>
      <c r="J152" s="82"/>
      <c r="K152" s="82"/>
      <c r="L152" s="82"/>
      <c r="M152" s="82"/>
      <c r="N152" s="82"/>
      <c r="O152" s="82"/>
      <c r="P152" s="115"/>
      <c r="Q152" s="82"/>
      <c r="R152" s="82"/>
      <c r="S152" s="87"/>
      <c r="T152" s="87"/>
      <c r="U152" s="90"/>
      <c r="V152" s="87"/>
      <c r="W152" s="81"/>
      <c r="X152" s="87"/>
      <c r="Y152" s="78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 t="s">
        <v>671</v>
      </c>
      <c r="BL152" s="87">
        <v>1</v>
      </c>
      <c r="BM152" s="87" t="s">
        <v>309</v>
      </c>
    </row>
    <row r="153" spans="1:82" ht="12.75" customHeight="1">
      <c r="A153" s="78"/>
      <c r="B153" s="79"/>
      <c r="D153" s="79" t="s">
        <v>120</v>
      </c>
      <c r="E153" s="79" t="s">
        <v>59</v>
      </c>
      <c r="F153" s="79" t="s">
        <v>260</v>
      </c>
      <c r="G153" s="82">
        <f t="shared" si="4"/>
        <v>10</v>
      </c>
      <c r="H153" s="82"/>
      <c r="I153" s="79" t="s">
        <v>102</v>
      </c>
      <c r="J153" s="79"/>
      <c r="K153" s="79"/>
      <c r="L153" s="79"/>
      <c r="M153" s="79"/>
      <c r="N153" s="79"/>
      <c r="O153" s="79"/>
      <c r="P153" s="136"/>
      <c r="Q153" s="82">
        <v>2847</v>
      </c>
      <c r="R153" s="84">
        <v>1</v>
      </c>
      <c r="S153" s="88" t="s">
        <v>263</v>
      </c>
      <c r="T153" s="88" t="s">
        <v>204</v>
      </c>
      <c r="U153" s="88" t="s">
        <v>260</v>
      </c>
      <c r="V153" s="88" t="s">
        <v>134</v>
      </c>
      <c r="X153" s="88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</row>
    <row r="154" spans="1:82" ht="12.75" customHeight="1">
      <c r="A154" s="84">
        <v>1823</v>
      </c>
      <c r="B154" s="80" t="s">
        <v>3</v>
      </c>
      <c r="C154" s="84">
        <v>1</v>
      </c>
      <c r="D154" s="84" t="s">
        <v>73</v>
      </c>
      <c r="E154" s="84" t="s">
        <v>38</v>
      </c>
      <c r="F154" s="80">
        <v>1823</v>
      </c>
      <c r="G154" s="82">
        <f t="shared" si="4"/>
        <v>12</v>
      </c>
      <c r="H154" s="82"/>
      <c r="I154" s="84" t="s">
        <v>102</v>
      </c>
      <c r="K154" s="84">
        <v>1823</v>
      </c>
      <c r="L154" s="84">
        <v>1</v>
      </c>
      <c r="Q154" s="84">
        <v>2305</v>
      </c>
      <c r="R154" s="84">
        <v>3</v>
      </c>
      <c r="S154" s="89">
        <v>2610</v>
      </c>
      <c r="T154" s="89">
        <v>3</v>
      </c>
      <c r="W154" s="79" t="s">
        <v>105</v>
      </c>
      <c r="X154" s="89">
        <v>1</v>
      </c>
      <c r="Y154" s="80">
        <v>4001</v>
      </c>
      <c r="Z154" s="89">
        <v>2</v>
      </c>
      <c r="AC154" s="87" t="s">
        <v>672</v>
      </c>
      <c r="AD154" s="87">
        <v>1</v>
      </c>
      <c r="AE154" s="80" t="s">
        <v>105</v>
      </c>
      <c r="AF154" s="89">
        <v>1</v>
      </c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</row>
    <row r="155" spans="1:65" ht="12.75" customHeight="1">
      <c r="A155" s="78"/>
      <c r="B155" s="78"/>
      <c r="C155" s="115"/>
      <c r="D155" s="82" t="s">
        <v>673</v>
      </c>
      <c r="E155" s="82" t="s">
        <v>674</v>
      </c>
      <c r="F155" s="78">
        <v>4252</v>
      </c>
      <c r="G155" s="82">
        <f t="shared" si="4"/>
        <v>1</v>
      </c>
      <c r="H155" s="82"/>
      <c r="I155" s="82" t="s">
        <v>99</v>
      </c>
      <c r="J155" s="82"/>
      <c r="K155" s="82"/>
      <c r="L155" s="82"/>
      <c r="M155" s="82"/>
      <c r="N155" s="82"/>
      <c r="O155" s="82"/>
      <c r="P155" s="115"/>
      <c r="Q155" s="82"/>
      <c r="R155" s="82"/>
      <c r="S155" s="87"/>
      <c r="T155" s="87"/>
      <c r="U155" s="90"/>
      <c r="V155" s="87"/>
      <c r="W155" s="81"/>
      <c r="X155" s="87"/>
      <c r="Y155" s="78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 t="s">
        <v>675</v>
      </c>
      <c r="AL155" s="87">
        <v>1</v>
      </c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 t="s">
        <v>349</v>
      </c>
    </row>
    <row r="156" spans="1:32" s="80" customFormat="1" ht="12.75" customHeight="1">
      <c r="A156" s="142"/>
      <c r="C156" s="137"/>
      <c r="D156" s="84" t="s">
        <v>676</v>
      </c>
      <c r="E156" s="84" t="s">
        <v>288</v>
      </c>
      <c r="F156" s="80" t="s">
        <v>677</v>
      </c>
      <c r="G156" s="82">
        <f t="shared" si="4"/>
        <v>3</v>
      </c>
      <c r="H156" s="82"/>
      <c r="I156" s="84" t="s">
        <v>99</v>
      </c>
      <c r="J156" s="84"/>
      <c r="K156" s="84"/>
      <c r="L156" s="84"/>
      <c r="M156" s="84"/>
      <c r="N156" s="84"/>
      <c r="O156" s="84"/>
      <c r="P156" s="137"/>
      <c r="Q156" s="84"/>
      <c r="R156" s="84"/>
      <c r="S156" s="89"/>
      <c r="T156" s="89"/>
      <c r="U156" s="88"/>
      <c r="V156" s="89"/>
      <c r="W156" s="79"/>
      <c r="X156" s="89"/>
      <c r="Z156" s="89"/>
      <c r="AA156" s="89"/>
      <c r="AB156" s="89"/>
      <c r="AC156" s="89"/>
      <c r="AD156" s="89"/>
      <c r="AE156" s="80" t="s">
        <v>678</v>
      </c>
      <c r="AF156" s="89">
        <v>3</v>
      </c>
    </row>
    <row r="157" spans="1:65" ht="12.75" customHeight="1">
      <c r="A157" s="78"/>
      <c r="B157" s="78"/>
      <c r="C157" s="115"/>
      <c r="D157" s="82" t="s">
        <v>679</v>
      </c>
      <c r="E157" s="82" t="s">
        <v>172</v>
      </c>
      <c r="F157" s="78" t="s">
        <v>105</v>
      </c>
      <c r="G157" s="82">
        <f t="shared" si="4"/>
        <v>3</v>
      </c>
      <c r="H157" s="82"/>
      <c r="I157" s="82" t="s">
        <v>102</v>
      </c>
      <c r="J157" s="82"/>
      <c r="K157" s="82"/>
      <c r="L157" s="82"/>
      <c r="M157" s="82"/>
      <c r="N157" s="82"/>
      <c r="O157" s="82"/>
      <c r="P157" s="115"/>
      <c r="Q157" s="82"/>
      <c r="R157" s="82"/>
      <c r="S157" s="87"/>
      <c r="T157" s="87"/>
      <c r="U157" s="90"/>
      <c r="V157" s="87"/>
      <c r="W157" s="81"/>
      <c r="X157" s="87"/>
      <c r="Y157" s="78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 t="s">
        <v>680</v>
      </c>
      <c r="BJ157" s="87">
        <v>3</v>
      </c>
      <c r="BK157" s="87"/>
      <c r="BL157" s="87"/>
      <c r="BM157" s="87" t="s">
        <v>309</v>
      </c>
    </row>
    <row r="158" spans="1:65" ht="12.75" customHeight="1">
      <c r="A158" s="82" t="s">
        <v>105</v>
      </c>
      <c r="C158" s="82">
        <v>1</v>
      </c>
      <c r="D158" s="82" t="s">
        <v>39</v>
      </c>
      <c r="E158" s="82" t="s">
        <v>1399</v>
      </c>
      <c r="F158" s="78" t="s">
        <v>105</v>
      </c>
      <c r="G158" s="82">
        <f t="shared" si="4"/>
        <v>4</v>
      </c>
      <c r="H158" s="82"/>
      <c r="I158" s="82" t="s">
        <v>102</v>
      </c>
      <c r="J158" s="82"/>
      <c r="K158" s="82" t="s">
        <v>105</v>
      </c>
      <c r="L158" s="82">
        <v>1</v>
      </c>
      <c r="M158" s="82" t="s">
        <v>105</v>
      </c>
      <c r="N158" s="82">
        <v>1</v>
      </c>
      <c r="O158" s="82" t="s">
        <v>105</v>
      </c>
      <c r="P158" s="137">
        <v>2</v>
      </c>
      <c r="Q158" s="82"/>
      <c r="S158" s="87"/>
      <c r="T158" s="87"/>
      <c r="U158" s="90"/>
      <c r="V158" s="87"/>
      <c r="W158" s="81"/>
      <c r="X158" s="87"/>
      <c r="Y158" s="78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</row>
    <row r="159" spans="1:65" ht="12.75" customHeight="1">
      <c r="A159" s="82">
        <v>3156</v>
      </c>
      <c r="C159" s="82">
        <v>7</v>
      </c>
      <c r="D159" s="82" t="s">
        <v>39</v>
      </c>
      <c r="E159" s="82" t="s">
        <v>40</v>
      </c>
      <c r="F159" s="78">
        <v>1731</v>
      </c>
      <c r="G159" s="82">
        <f t="shared" si="4"/>
        <v>238</v>
      </c>
      <c r="H159" s="82"/>
      <c r="I159" s="82" t="s">
        <v>102</v>
      </c>
      <c r="J159" s="82" t="s">
        <v>319</v>
      </c>
      <c r="K159" s="82">
        <v>3156</v>
      </c>
      <c r="L159" s="82">
        <v>7</v>
      </c>
      <c r="M159" s="82">
        <v>2817</v>
      </c>
      <c r="N159" s="82">
        <v>7</v>
      </c>
      <c r="O159" s="82">
        <v>2835</v>
      </c>
      <c r="P159" s="137">
        <v>9</v>
      </c>
      <c r="Q159" s="82">
        <v>2649</v>
      </c>
      <c r="R159" s="84">
        <v>9</v>
      </c>
      <c r="S159" s="87">
        <v>2915</v>
      </c>
      <c r="T159" s="87">
        <v>10</v>
      </c>
      <c r="U159" s="90" t="s">
        <v>259</v>
      </c>
      <c r="V159" s="89">
        <v>10</v>
      </c>
      <c r="W159" s="81">
        <v>2549</v>
      </c>
      <c r="X159" s="87">
        <v>10</v>
      </c>
      <c r="Y159" s="78">
        <v>2620</v>
      </c>
      <c r="Z159" s="87">
        <v>10</v>
      </c>
      <c r="AA159" s="87" t="s">
        <v>681</v>
      </c>
      <c r="AB159" s="87">
        <v>10</v>
      </c>
      <c r="AC159" s="87">
        <v>30.06</v>
      </c>
      <c r="AD159" s="87">
        <v>11</v>
      </c>
      <c r="AE159" s="87" t="s">
        <v>682</v>
      </c>
      <c r="AF159" s="87">
        <v>11</v>
      </c>
      <c r="AG159" s="87" t="s">
        <v>683</v>
      </c>
      <c r="AH159" s="87">
        <v>10</v>
      </c>
      <c r="AI159" s="87">
        <v>3255</v>
      </c>
      <c r="AJ159" s="87">
        <v>10</v>
      </c>
      <c r="AK159" s="87">
        <v>3652</v>
      </c>
      <c r="AL159" s="87">
        <v>11</v>
      </c>
      <c r="AM159" s="87" t="s">
        <v>684</v>
      </c>
      <c r="AN159" s="87">
        <v>11</v>
      </c>
      <c r="AO159" s="87" t="s">
        <v>685</v>
      </c>
      <c r="AP159" s="87">
        <v>10</v>
      </c>
      <c r="AQ159" s="87" t="s">
        <v>294</v>
      </c>
      <c r="AR159" s="87">
        <v>10</v>
      </c>
      <c r="AS159" s="87" t="s">
        <v>686</v>
      </c>
      <c r="AT159" s="87">
        <v>11</v>
      </c>
      <c r="AU159" s="87" t="s">
        <v>687</v>
      </c>
      <c r="AV159" s="87">
        <v>8</v>
      </c>
      <c r="AW159" s="87" t="s">
        <v>688</v>
      </c>
      <c r="AX159" s="87">
        <v>8</v>
      </c>
      <c r="AY159" s="87" t="s">
        <v>689</v>
      </c>
      <c r="AZ159" s="87">
        <v>8</v>
      </c>
      <c r="BA159" s="87" t="s">
        <v>690</v>
      </c>
      <c r="BB159" s="87">
        <v>9</v>
      </c>
      <c r="BC159" s="87" t="s">
        <v>691</v>
      </c>
      <c r="BD159" s="87">
        <v>8</v>
      </c>
      <c r="BE159" s="87" t="s">
        <v>318</v>
      </c>
      <c r="BF159" s="87">
        <v>5</v>
      </c>
      <c r="BG159" s="87" t="s">
        <v>692</v>
      </c>
      <c r="BH159" s="87">
        <v>3</v>
      </c>
      <c r="BI159" s="87" t="s">
        <v>693</v>
      </c>
      <c r="BJ159" s="87">
        <v>7</v>
      </c>
      <c r="BK159" s="87" t="s">
        <v>694</v>
      </c>
      <c r="BL159" s="87">
        <v>5</v>
      </c>
      <c r="BM159" s="87" t="s">
        <v>309</v>
      </c>
    </row>
    <row r="160" spans="1:65" ht="12.75" customHeight="1">
      <c r="A160" s="78"/>
      <c r="B160" s="78"/>
      <c r="C160" s="115"/>
      <c r="D160" s="82" t="s">
        <v>39</v>
      </c>
      <c r="E160" s="82" t="s">
        <v>7</v>
      </c>
      <c r="F160" s="78" t="s">
        <v>105</v>
      </c>
      <c r="G160" s="82">
        <f t="shared" si="4"/>
        <v>2</v>
      </c>
      <c r="H160" s="82">
        <v>101970</v>
      </c>
      <c r="I160" s="82" t="s">
        <v>102</v>
      </c>
      <c r="J160" s="82"/>
      <c r="K160" s="82"/>
      <c r="L160" s="82"/>
      <c r="M160" s="82"/>
      <c r="N160" s="82"/>
      <c r="O160" s="82"/>
      <c r="P160" s="115"/>
      <c r="Q160" s="82"/>
      <c r="R160" s="82"/>
      <c r="S160" s="87"/>
      <c r="T160" s="87"/>
      <c r="U160" s="90"/>
      <c r="V160" s="87"/>
      <c r="W160" s="81"/>
      <c r="X160" s="87"/>
      <c r="Y160" s="78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 t="s">
        <v>695</v>
      </c>
      <c r="BJ160" s="87">
        <v>1</v>
      </c>
      <c r="BK160" s="87" t="s">
        <v>696</v>
      </c>
      <c r="BL160" s="87">
        <v>1</v>
      </c>
      <c r="BM160" s="87" t="s">
        <v>309</v>
      </c>
    </row>
    <row r="161" spans="1:82" ht="12.75" customHeight="1">
      <c r="A161" s="78"/>
      <c r="B161" s="98"/>
      <c r="D161" s="98" t="s">
        <v>1388</v>
      </c>
      <c r="E161" s="98" t="s">
        <v>7</v>
      </c>
      <c r="F161" s="79" t="s">
        <v>1391</v>
      </c>
      <c r="G161" s="82">
        <f t="shared" si="4"/>
        <v>1</v>
      </c>
      <c r="H161" s="82"/>
      <c r="I161" s="98" t="s">
        <v>99</v>
      </c>
      <c r="J161" s="98"/>
      <c r="K161" s="98"/>
      <c r="L161" s="98"/>
      <c r="M161" s="98"/>
      <c r="N161" s="98"/>
      <c r="O161" s="98"/>
      <c r="P161" s="136"/>
      <c r="Q161" s="82">
        <v>5115</v>
      </c>
      <c r="R161" s="84">
        <v>1</v>
      </c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</row>
    <row r="162" spans="1:65" ht="12.75" customHeight="1">
      <c r="A162" s="78"/>
      <c r="B162" s="78"/>
      <c r="C162" s="115"/>
      <c r="D162" s="82" t="s">
        <v>697</v>
      </c>
      <c r="E162" s="82" t="s">
        <v>698</v>
      </c>
      <c r="F162" s="78">
        <v>1945</v>
      </c>
      <c r="G162" s="82">
        <f t="shared" si="4"/>
        <v>2</v>
      </c>
      <c r="H162" s="82"/>
      <c r="I162" s="82" t="s">
        <v>102</v>
      </c>
      <c r="J162" s="82"/>
      <c r="K162" s="82"/>
      <c r="L162" s="82"/>
      <c r="M162" s="82"/>
      <c r="N162" s="82"/>
      <c r="O162" s="82"/>
      <c r="P162" s="115"/>
      <c r="Q162" s="82"/>
      <c r="R162" s="82"/>
      <c r="S162" s="87"/>
      <c r="T162" s="87"/>
      <c r="U162" s="90"/>
      <c r="V162" s="87"/>
      <c r="W162" s="81"/>
      <c r="X162" s="87"/>
      <c r="Y162" s="78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 t="s">
        <v>584</v>
      </c>
      <c r="AZ162" s="87">
        <v>2</v>
      </c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 t="s">
        <v>309</v>
      </c>
    </row>
    <row r="163" spans="1:65" ht="12.75" customHeight="1">
      <c r="A163" s="78"/>
      <c r="B163" s="78"/>
      <c r="C163" s="115"/>
      <c r="D163" s="82" t="s">
        <v>699</v>
      </c>
      <c r="E163" s="82" t="s">
        <v>28</v>
      </c>
      <c r="F163" s="78">
        <v>2314</v>
      </c>
      <c r="G163" s="82">
        <f t="shared" si="4"/>
        <v>1</v>
      </c>
      <c r="H163" s="82">
        <v>101847</v>
      </c>
      <c r="I163" s="82" t="s">
        <v>99</v>
      </c>
      <c r="J163" s="82"/>
      <c r="K163" s="82"/>
      <c r="L163" s="82"/>
      <c r="M163" s="82"/>
      <c r="N163" s="82"/>
      <c r="O163" s="82"/>
      <c r="P163" s="115"/>
      <c r="Q163" s="82"/>
      <c r="R163" s="82"/>
      <c r="S163" s="87"/>
      <c r="T163" s="87"/>
      <c r="U163" s="90"/>
      <c r="V163" s="87"/>
      <c r="W163" s="81"/>
      <c r="X163" s="87"/>
      <c r="Y163" s="78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 t="s">
        <v>700</v>
      </c>
      <c r="AP163" s="87">
        <v>1</v>
      </c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 t="s">
        <v>349</v>
      </c>
    </row>
    <row r="164" spans="1:82" ht="12.75" customHeight="1">
      <c r="A164" s="141"/>
      <c r="B164" s="79"/>
      <c r="C164" s="136"/>
      <c r="D164" s="79" t="s">
        <v>77</v>
      </c>
      <c r="E164" s="79" t="s">
        <v>10</v>
      </c>
      <c r="F164" s="79" t="s">
        <v>701</v>
      </c>
      <c r="G164" s="82">
        <f t="shared" si="4"/>
        <v>1</v>
      </c>
      <c r="H164" s="82"/>
      <c r="I164" s="79" t="s">
        <v>102</v>
      </c>
      <c r="J164" s="79"/>
      <c r="K164" s="79"/>
      <c r="L164" s="79"/>
      <c r="M164" s="79"/>
      <c r="N164" s="79"/>
      <c r="O164" s="79"/>
      <c r="P164" s="136"/>
      <c r="Q164" s="79"/>
      <c r="R164" s="80"/>
      <c r="S164" s="88" t="s">
        <v>701</v>
      </c>
      <c r="T164" s="88" t="s">
        <v>176</v>
      </c>
      <c r="V164" s="88"/>
      <c r="X164" s="88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</row>
    <row r="165" spans="1:65" ht="12.75" customHeight="1">
      <c r="A165" s="78"/>
      <c r="B165" s="78"/>
      <c r="C165" s="115"/>
      <c r="D165" s="82" t="s">
        <v>77</v>
      </c>
      <c r="E165" s="82" t="s">
        <v>354</v>
      </c>
      <c r="F165" s="78" t="s">
        <v>105</v>
      </c>
      <c r="G165" s="82">
        <f t="shared" si="4"/>
        <v>1</v>
      </c>
      <c r="H165" s="82"/>
      <c r="I165" s="82" t="s">
        <v>102</v>
      </c>
      <c r="J165" s="82"/>
      <c r="K165" s="82"/>
      <c r="L165" s="82"/>
      <c r="M165" s="82"/>
      <c r="N165" s="82"/>
      <c r="O165" s="82"/>
      <c r="P165" s="115"/>
      <c r="Q165" s="82"/>
      <c r="R165" s="82"/>
      <c r="S165" s="87"/>
      <c r="T165" s="87"/>
      <c r="U165" s="90"/>
      <c r="V165" s="87"/>
      <c r="W165" s="81"/>
      <c r="X165" s="87"/>
      <c r="Y165" s="78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 t="s">
        <v>533</v>
      </c>
      <c r="BJ165" s="87">
        <v>1</v>
      </c>
      <c r="BK165" s="87"/>
      <c r="BL165" s="87"/>
      <c r="BM165" s="87" t="s">
        <v>309</v>
      </c>
    </row>
    <row r="166" spans="1:82" s="79" customFormat="1" ht="12.75" customHeight="1">
      <c r="A166" s="78"/>
      <c r="B166" s="78"/>
      <c r="C166" s="115"/>
      <c r="D166" s="82" t="s">
        <v>77</v>
      </c>
      <c r="E166" s="82" t="s">
        <v>498</v>
      </c>
      <c r="F166" s="78">
        <v>1746</v>
      </c>
      <c r="G166" s="82">
        <f t="shared" si="4"/>
        <v>28</v>
      </c>
      <c r="H166" s="82"/>
      <c r="I166" s="82" t="s">
        <v>102</v>
      </c>
      <c r="J166" s="82" t="s">
        <v>319</v>
      </c>
      <c r="K166" s="82"/>
      <c r="L166" s="82"/>
      <c r="M166" s="82"/>
      <c r="N166" s="82"/>
      <c r="O166" s="82"/>
      <c r="P166" s="115"/>
      <c r="Q166" s="82"/>
      <c r="R166" s="82"/>
      <c r="S166" s="87"/>
      <c r="T166" s="87"/>
      <c r="U166" s="90"/>
      <c r="V166" s="87"/>
      <c r="W166" s="81"/>
      <c r="X166" s="87"/>
      <c r="Y166" s="78"/>
      <c r="Z166" s="87"/>
      <c r="AA166" s="87" t="s">
        <v>702</v>
      </c>
      <c r="AB166" s="87">
        <v>1</v>
      </c>
      <c r="AC166" s="87">
        <v>19.47</v>
      </c>
      <c r="AD166" s="87">
        <v>1</v>
      </c>
      <c r="AE166" s="87" t="s">
        <v>703</v>
      </c>
      <c r="AF166" s="87">
        <v>2</v>
      </c>
      <c r="AG166" s="87" t="s">
        <v>704</v>
      </c>
      <c r="AH166" s="87">
        <v>3</v>
      </c>
      <c r="AI166" s="87">
        <v>1854</v>
      </c>
      <c r="AJ166" s="87">
        <v>5</v>
      </c>
      <c r="AK166" s="87">
        <v>2455</v>
      </c>
      <c r="AL166" s="87">
        <v>1</v>
      </c>
      <c r="AM166" s="87" t="s">
        <v>705</v>
      </c>
      <c r="AN166" s="87">
        <v>3</v>
      </c>
      <c r="AO166" s="87" t="s">
        <v>706</v>
      </c>
      <c r="AP166" s="87">
        <v>3</v>
      </c>
      <c r="AQ166" s="87" t="s">
        <v>707</v>
      </c>
      <c r="AR166" s="87">
        <v>9</v>
      </c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 t="s">
        <v>309</v>
      </c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</row>
    <row r="167" spans="1:65" ht="12.75" customHeight="1">
      <c r="A167" s="78"/>
      <c r="B167" s="78"/>
      <c r="C167" s="115"/>
      <c r="D167" s="82" t="s">
        <v>708</v>
      </c>
      <c r="E167" s="82" t="s">
        <v>150</v>
      </c>
      <c r="F167" s="78">
        <v>2206</v>
      </c>
      <c r="G167" s="82">
        <f t="shared" si="4"/>
        <v>3</v>
      </c>
      <c r="H167" s="82"/>
      <c r="I167" s="82" t="s">
        <v>102</v>
      </c>
      <c r="J167" s="82"/>
      <c r="K167" s="82"/>
      <c r="L167" s="82"/>
      <c r="M167" s="82"/>
      <c r="N167" s="82"/>
      <c r="O167" s="82"/>
      <c r="P167" s="115"/>
      <c r="Q167" s="82"/>
      <c r="R167" s="82"/>
      <c r="S167" s="87"/>
      <c r="T167" s="87"/>
      <c r="U167" s="90"/>
      <c r="V167" s="87"/>
      <c r="W167" s="81"/>
      <c r="X167" s="87"/>
      <c r="Y167" s="78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 t="s">
        <v>709</v>
      </c>
      <c r="AP167" s="87">
        <v>1</v>
      </c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 t="s">
        <v>255</v>
      </c>
      <c r="BB167" s="87">
        <v>1</v>
      </c>
      <c r="BC167" s="87" t="s">
        <v>710</v>
      </c>
      <c r="BD167" s="87">
        <v>1</v>
      </c>
      <c r="BE167" s="87"/>
      <c r="BF167" s="87"/>
      <c r="BG167" s="87"/>
      <c r="BH167" s="87"/>
      <c r="BI167" s="87"/>
      <c r="BJ167" s="87"/>
      <c r="BK167" s="87"/>
      <c r="BL167" s="87"/>
      <c r="BM167" s="87" t="s">
        <v>309</v>
      </c>
    </row>
    <row r="168" spans="1:65" ht="12.75" customHeight="1">
      <c r="A168" s="78"/>
      <c r="B168" s="78"/>
      <c r="C168" s="115"/>
      <c r="D168" s="82" t="s">
        <v>711</v>
      </c>
      <c r="E168" s="82" t="s">
        <v>712</v>
      </c>
      <c r="F168" s="78">
        <v>2050</v>
      </c>
      <c r="G168" s="82">
        <f t="shared" si="4"/>
        <v>6</v>
      </c>
      <c r="H168" s="82"/>
      <c r="I168" s="82" t="s">
        <v>102</v>
      </c>
      <c r="J168" s="82"/>
      <c r="K168" s="82"/>
      <c r="L168" s="82"/>
      <c r="M168" s="82"/>
      <c r="N168" s="82"/>
      <c r="O168" s="82"/>
      <c r="P168" s="115"/>
      <c r="Q168" s="82"/>
      <c r="R168" s="82"/>
      <c r="S168" s="87"/>
      <c r="T168" s="87"/>
      <c r="U168" s="90"/>
      <c r="V168" s="87"/>
      <c r="W168" s="81"/>
      <c r="X168" s="87"/>
      <c r="Y168" s="78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 t="s">
        <v>713</v>
      </c>
      <c r="BF168" s="87">
        <v>3</v>
      </c>
      <c r="BG168" s="87"/>
      <c r="BH168" s="87">
        <v>3</v>
      </c>
      <c r="BI168" s="87"/>
      <c r="BJ168" s="87"/>
      <c r="BK168" s="87"/>
      <c r="BL168" s="87"/>
      <c r="BM168" s="87" t="s">
        <v>309</v>
      </c>
    </row>
    <row r="169" spans="1:65" ht="12.75" customHeight="1">
      <c r="A169" s="78"/>
      <c r="B169" s="78"/>
      <c r="D169" s="82" t="s">
        <v>45</v>
      </c>
      <c r="E169" s="82" t="s">
        <v>17</v>
      </c>
      <c r="F169" s="78">
        <v>1713</v>
      </c>
      <c r="G169" s="82">
        <f t="shared" si="4"/>
        <v>34</v>
      </c>
      <c r="H169" s="82"/>
      <c r="I169" s="82" t="s">
        <v>102</v>
      </c>
      <c r="J169" s="82" t="s">
        <v>319</v>
      </c>
      <c r="K169" s="82"/>
      <c r="L169" s="82"/>
      <c r="M169" s="82"/>
      <c r="N169" s="82"/>
      <c r="O169" s="82">
        <v>2106</v>
      </c>
      <c r="P169" s="137">
        <v>1</v>
      </c>
      <c r="Q169" s="82">
        <v>1713</v>
      </c>
      <c r="R169" s="84">
        <v>5</v>
      </c>
      <c r="S169" s="87">
        <v>2117</v>
      </c>
      <c r="T169" s="87">
        <v>5</v>
      </c>
      <c r="U169" s="90" t="s">
        <v>238</v>
      </c>
      <c r="V169" s="88" t="s">
        <v>204</v>
      </c>
      <c r="W169" s="81">
        <v>2445</v>
      </c>
      <c r="X169" s="87">
        <v>3</v>
      </c>
      <c r="Y169" s="78">
        <v>2449</v>
      </c>
      <c r="Z169" s="87">
        <v>2</v>
      </c>
      <c r="AA169" s="87" t="s">
        <v>714</v>
      </c>
      <c r="AB169" s="87">
        <v>1</v>
      </c>
      <c r="AC169" s="87">
        <v>29.15</v>
      </c>
      <c r="AD169" s="87">
        <v>5</v>
      </c>
      <c r="AE169" s="87" t="s">
        <v>715</v>
      </c>
      <c r="AF169" s="87">
        <v>7</v>
      </c>
      <c r="AG169" s="87" t="s">
        <v>716</v>
      </c>
      <c r="AH169" s="87">
        <v>2</v>
      </c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</row>
    <row r="170" spans="1:65" ht="12.75" customHeight="1">
      <c r="A170" s="78"/>
      <c r="B170" s="78"/>
      <c r="D170" s="82" t="s">
        <v>45</v>
      </c>
      <c r="E170" s="82" t="s">
        <v>30</v>
      </c>
      <c r="F170" s="78" t="s">
        <v>105</v>
      </c>
      <c r="G170" s="82">
        <f t="shared" si="4"/>
        <v>3</v>
      </c>
      <c r="H170" s="82"/>
      <c r="I170" s="82" t="s">
        <v>102</v>
      </c>
      <c r="J170" s="82"/>
      <c r="K170" s="82"/>
      <c r="L170" s="82"/>
      <c r="M170" s="82"/>
      <c r="N170" s="82"/>
      <c r="O170" s="82"/>
      <c r="P170" s="115"/>
      <c r="Q170" s="82" t="s">
        <v>105</v>
      </c>
      <c r="R170" s="84">
        <v>1</v>
      </c>
      <c r="S170" s="87" t="s">
        <v>105</v>
      </c>
      <c r="T170" s="87">
        <v>1</v>
      </c>
      <c r="U170" s="90" t="s">
        <v>105</v>
      </c>
      <c r="V170" s="87">
        <v>1</v>
      </c>
      <c r="W170" s="81"/>
      <c r="X170" s="87"/>
      <c r="Y170" s="78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</row>
    <row r="171" spans="1:65" ht="12.75" customHeight="1">
      <c r="A171" s="78"/>
      <c r="B171" s="78"/>
      <c r="C171" s="115"/>
      <c r="D171" s="82" t="s">
        <v>717</v>
      </c>
      <c r="E171" s="82" t="s">
        <v>248</v>
      </c>
      <c r="F171" s="78">
        <v>1632</v>
      </c>
      <c r="G171" s="82">
        <f t="shared" si="4"/>
        <v>12</v>
      </c>
      <c r="H171" s="82"/>
      <c r="I171" s="82" t="s">
        <v>99</v>
      </c>
      <c r="J171" s="82" t="s">
        <v>319</v>
      </c>
      <c r="K171" s="82"/>
      <c r="L171" s="82"/>
      <c r="M171" s="82"/>
      <c r="N171" s="82"/>
      <c r="O171" s="82"/>
      <c r="P171" s="115"/>
      <c r="Q171" s="82"/>
      <c r="R171" s="82"/>
      <c r="S171" s="87"/>
      <c r="T171" s="87"/>
      <c r="U171" s="90"/>
      <c r="V171" s="87"/>
      <c r="W171" s="81">
        <v>1658</v>
      </c>
      <c r="X171" s="87">
        <v>2</v>
      </c>
      <c r="Y171" s="78">
        <v>1632</v>
      </c>
      <c r="Z171" s="87">
        <v>3</v>
      </c>
      <c r="AA171" s="87" t="s">
        <v>663</v>
      </c>
      <c r="AB171" s="87">
        <v>2</v>
      </c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 t="s">
        <v>718</v>
      </c>
      <c r="AT171" s="87">
        <v>3</v>
      </c>
      <c r="AU171" s="87" t="s">
        <v>719</v>
      </c>
      <c r="AV171" s="87">
        <v>1</v>
      </c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 t="s">
        <v>680</v>
      </c>
      <c r="BH171" s="87">
        <v>1</v>
      </c>
      <c r="BI171" s="87"/>
      <c r="BJ171" s="87"/>
      <c r="BK171" s="87"/>
      <c r="BL171" s="87"/>
      <c r="BM171" s="87" t="s">
        <v>349</v>
      </c>
    </row>
    <row r="172" spans="1:65" ht="12.75" customHeight="1">
      <c r="A172" s="78"/>
      <c r="B172" s="78"/>
      <c r="C172" s="115"/>
      <c r="D172" s="82" t="s">
        <v>717</v>
      </c>
      <c r="E172" s="82" t="s">
        <v>35</v>
      </c>
      <c r="F172" s="78" t="s">
        <v>105</v>
      </c>
      <c r="G172" s="82">
        <f t="shared" si="4"/>
        <v>1</v>
      </c>
      <c r="H172" s="82"/>
      <c r="I172" s="82" t="s">
        <v>99</v>
      </c>
      <c r="J172" s="82"/>
      <c r="K172" s="82"/>
      <c r="L172" s="82"/>
      <c r="M172" s="82"/>
      <c r="N172" s="82"/>
      <c r="O172" s="82"/>
      <c r="P172" s="115"/>
      <c r="Q172" s="82"/>
      <c r="R172" s="82"/>
      <c r="S172" s="87"/>
      <c r="T172" s="87"/>
      <c r="U172" s="90"/>
      <c r="V172" s="87"/>
      <c r="W172" s="81"/>
      <c r="X172" s="87"/>
      <c r="Y172" s="78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 t="s">
        <v>419</v>
      </c>
      <c r="BF172" s="87">
        <v>1</v>
      </c>
      <c r="BG172" s="87"/>
      <c r="BH172" s="87"/>
      <c r="BI172" s="87"/>
      <c r="BJ172" s="87"/>
      <c r="BK172" s="87"/>
      <c r="BL172" s="87"/>
      <c r="BM172" s="87" t="s">
        <v>349</v>
      </c>
    </row>
    <row r="173" spans="1:65" ht="12.75" customHeight="1">
      <c r="A173" s="78"/>
      <c r="B173" s="78"/>
      <c r="C173" s="115"/>
      <c r="D173" s="82" t="s">
        <v>720</v>
      </c>
      <c r="E173" s="82" t="s">
        <v>30</v>
      </c>
      <c r="F173" s="78">
        <v>2542</v>
      </c>
      <c r="G173" s="82">
        <f t="shared" si="4"/>
        <v>1</v>
      </c>
      <c r="H173" s="82"/>
      <c r="I173" s="82" t="s">
        <v>102</v>
      </c>
      <c r="J173" s="82"/>
      <c r="K173" s="82"/>
      <c r="L173" s="82"/>
      <c r="M173" s="82"/>
      <c r="N173" s="82"/>
      <c r="O173" s="82"/>
      <c r="P173" s="115"/>
      <c r="Q173" s="82"/>
      <c r="R173" s="82"/>
      <c r="S173" s="87"/>
      <c r="T173" s="87"/>
      <c r="U173" s="90"/>
      <c r="V173" s="87"/>
      <c r="W173" s="81"/>
      <c r="X173" s="87"/>
      <c r="Y173" s="78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 t="s">
        <v>721</v>
      </c>
      <c r="BF173" s="87">
        <v>1</v>
      </c>
      <c r="BG173" s="87"/>
      <c r="BH173" s="87"/>
      <c r="BI173" s="87"/>
      <c r="BJ173" s="87"/>
      <c r="BK173" s="87"/>
      <c r="BL173" s="87"/>
      <c r="BM173" s="87" t="s">
        <v>309</v>
      </c>
    </row>
    <row r="174" spans="1:82" ht="12.75" customHeight="1">
      <c r="A174" s="141"/>
      <c r="B174" s="79"/>
      <c r="C174" s="136"/>
      <c r="D174" s="79" t="s">
        <v>65</v>
      </c>
      <c r="E174" s="79" t="s">
        <v>30</v>
      </c>
      <c r="F174" s="79" t="s">
        <v>105</v>
      </c>
      <c r="G174" s="82">
        <f t="shared" si="4"/>
        <v>4</v>
      </c>
      <c r="H174" s="82"/>
      <c r="I174" s="79" t="s">
        <v>102</v>
      </c>
      <c r="J174" s="79"/>
      <c r="K174" s="79"/>
      <c r="L174" s="79"/>
      <c r="M174" s="79"/>
      <c r="N174" s="79"/>
      <c r="O174" s="79"/>
      <c r="P174" s="136"/>
      <c r="Q174" s="79"/>
      <c r="R174" s="80"/>
      <c r="S174" s="88" t="s">
        <v>105</v>
      </c>
      <c r="T174" s="88" t="s">
        <v>176</v>
      </c>
      <c r="V174" s="88"/>
      <c r="W174" s="79" t="s">
        <v>105</v>
      </c>
      <c r="X174" s="88" t="s">
        <v>204</v>
      </c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</row>
    <row r="175" spans="1:65" ht="12.75" customHeight="1">
      <c r="A175" s="78"/>
      <c r="B175" s="78"/>
      <c r="C175" s="115"/>
      <c r="D175" s="82" t="s">
        <v>722</v>
      </c>
      <c r="E175" s="82" t="s">
        <v>723</v>
      </c>
      <c r="F175" s="78">
        <v>5619</v>
      </c>
      <c r="G175" s="82">
        <f t="shared" si="4"/>
        <v>1</v>
      </c>
      <c r="H175" s="82"/>
      <c r="I175" s="82" t="s">
        <v>102</v>
      </c>
      <c r="J175" s="82"/>
      <c r="K175" s="82"/>
      <c r="L175" s="82"/>
      <c r="M175" s="82"/>
      <c r="N175" s="82"/>
      <c r="O175" s="82"/>
      <c r="P175" s="115"/>
      <c r="Q175" s="82"/>
      <c r="R175" s="82"/>
      <c r="S175" s="87"/>
      <c r="T175" s="87"/>
      <c r="U175" s="90"/>
      <c r="V175" s="87"/>
      <c r="W175" s="81"/>
      <c r="X175" s="87"/>
      <c r="Y175" s="78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 t="s">
        <v>724</v>
      </c>
      <c r="AP175" s="87">
        <v>1</v>
      </c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 t="s">
        <v>309</v>
      </c>
    </row>
    <row r="176" spans="1:65" ht="12.75" customHeight="1">
      <c r="A176" s="78"/>
      <c r="B176" s="78"/>
      <c r="C176" s="115"/>
      <c r="D176" s="82" t="s">
        <v>725</v>
      </c>
      <c r="E176" s="82" t="s">
        <v>125</v>
      </c>
      <c r="F176" s="78" t="s">
        <v>105</v>
      </c>
      <c r="G176" s="82">
        <f aca="true" t="shared" si="5" ref="G176:G207">SUM(L176+N176+P176+R176+T176+V176+X176+Z176+AB176+AD176+AF176+AH176+AJ176+AL176+AN176+AP176+AR176+AT176+AV176+AX176+AZ176+BB176+BD176+BF176+BH176+BJ176+BL176)</f>
        <v>1</v>
      </c>
      <c r="H176" s="82"/>
      <c r="I176" s="82" t="s">
        <v>102</v>
      </c>
      <c r="J176" s="82"/>
      <c r="K176" s="82"/>
      <c r="L176" s="82"/>
      <c r="M176" s="82"/>
      <c r="N176" s="82"/>
      <c r="O176" s="82"/>
      <c r="P176" s="115"/>
      <c r="Q176" s="82"/>
      <c r="R176" s="82"/>
      <c r="S176" s="87"/>
      <c r="T176" s="87"/>
      <c r="U176" s="90"/>
      <c r="V176" s="87"/>
      <c r="W176" s="81"/>
      <c r="X176" s="87"/>
      <c r="Y176" s="78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 t="s">
        <v>726</v>
      </c>
      <c r="BJ176" s="87">
        <v>1</v>
      </c>
      <c r="BK176" s="87"/>
      <c r="BL176" s="87"/>
      <c r="BM176" s="87" t="s">
        <v>309</v>
      </c>
    </row>
    <row r="177" spans="1:82" s="79" customFormat="1" ht="12.75" customHeight="1">
      <c r="A177" s="142"/>
      <c r="B177" s="80"/>
      <c r="C177" s="137"/>
      <c r="D177" s="84" t="s">
        <v>727</v>
      </c>
      <c r="E177" s="84" t="s">
        <v>30</v>
      </c>
      <c r="F177" s="80">
        <v>3434</v>
      </c>
      <c r="G177" s="82">
        <f t="shared" si="5"/>
        <v>5</v>
      </c>
      <c r="H177" s="82"/>
      <c r="I177" s="84" t="s">
        <v>99</v>
      </c>
      <c r="J177" s="84" t="s">
        <v>319</v>
      </c>
      <c r="K177" s="84"/>
      <c r="L177" s="84"/>
      <c r="M177" s="84"/>
      <c r="N177" s="84"/>
      <c r="O177" s="84"/>
      <c r="P177" s="137"/>
      <c r="Q177" s="84"/>
      <c r="R177" s="84"/>
      <c r="S177" s="89"/>
      <c r="T177" s="89"/>
      <c r="U177" s="88"/>
      <c r="V177" s="89"/>
      <c r="X177" s="89"/>
      <c r="Y177" s="80"/>
      <c r="Z177" s="89"/>
      <c r="AA177" s="89" t="s">
        <v>728</v>
      </c>
      <c r="AB177" s="89">
        <v>1</v>
      </c>
      <c r="AC177" s="89"/>
      <c r="AD177" s="89"/>
      <c r="AE177" s="80" t="s">
        <v>729</v>
      </c>
      <c r="AF177" s="89">
        <v>4</v>
      </c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</row>
    <row r="178" spans="1:65" ht="12.75" customHeight="1">
      <c r="A178" s="78"/>
      <c r="B178" s="78"/>
      <c r="C178" s="115"/>
      <c r="D178" s="82" t="s">
        <v>730</v>
      </c>
      <c r="E178" s="82" t="s">
        <v>731</v>
      </c>
      <c r="F178" s="78">
        <v>1627</v>
      </c>
      <c r="G178" s="82">
        <f t="shared" si="5"/>
        <v>16</v>
      </c>
      <c r="H178" s="82"/>
      <c r="I178" s="82" t="s">
        <v>102</v>
      </c>
      <c r="J178" s="82"/>
      <c r="K178" s="82"/>
      <c r="L178" s="82"/>
      <c r="M178" s="82"/>
      <c r="N178" s="82"/>
      <c r="O178" s="82"/>
      <c r="P178" s="115"/>
      <c r="Q178" s="82"/>
      <c r="R178" s="82"/>
      <c r="S178" s="87"/>
      <c r="T178" s="87"/>
      <c r="U178" s="90"/>
      <c r="V178" s="87"/>
      <c r="W178" s="81"/>
      <c r="X178" s="87"/>
      <c r="Y178" s="78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 t="s">
        <v>732</v>
      </c>
      <c r="AT178" s="87">
        <v>1</v>
      </c>
      <c r="AU178" s="87" t="s">
        <v>733</v>
      </c>
      <c r="AV178" s="87">
        <v>4</v>
      </c>
      <c r="AW178" s="87" t="s">
        <v>534</v>
      </c>
      <c r="AX178" s="87">
        <v>3</v>
      </c>
      <c r="AY178" s="87" t="s">
        <v>734</v>
      </c>
      <c r="AZ178" s="87">
        <v>3</v>
      </c>
      <c r="BA178" s="87" t="s">
        <v>701</v>
      </c>
      <c r="BB178" s="87">
        <v>1</v>
      </c>
      <c r="BC178" s="87" t="s">
        <v>535</v>
      </c>
      <c r="BD178" s="87">
        <v>3</v>
      </c>
      <c r="BE178" s="87"/>
      <c r="BF178" s="87"/>
      <c r="BG178" s="87"/>
      <c r="BH178" s="87"/>
      <c r="BI178" s="87"/>
      <c r="BJ178" s="87"/>
      <c r="BK178" s="87" t="s">
        <v>735</v>
      </c>
      <c r="BL178" s="87">
        <v>1</v>
      </c>
      <c r="BM178" s="87" t="s">
        <v>309</v>
      </c>
    </row>
    <row r="179" spans="1:65" ht="12.75" customHeight="1">
      <c r="A179" s="78"/>
      <c r="B179" s="78"/>
      <c r="C179" s="115"/>
      <c r="D179" s="82" t="s">
        <v>736</v>
      </c>
      <c r="E179" s="82" t="s">
        <v>537</v>
      </c>
      <c r="F179" s="78" t="s">
        <v>105</v>
      </c>
      <c r="G179" s="82">
        <f t="shared" si="5"/>
        <v>1</v>
      </c>
      <c r="H179" s="82"/>
      <c r="I179" s="82" t="s">
        <v>99</v>
      </c>
      <c r="J179" s="82"/>
      <c r="K179" s="82"/>
      <c r="L179" s="82"/>
      <c r="M179" s="82"/>
      <c r="N179" s="82"/>
      <c r="O179" s="82"/>
      <c r="P179" s="115"/>
      <c r="Q179" s="82"/>
      <c r="R179" s="82"/>
      <c r="S179" s="87"/>
      <c r="T179" s="87"/>
      <c r="U179" s="90"/>
      <c r="V179" s="87"/>
      <c r="W179" s="81"/>
      <c r="X179" s="87"/>
      <c r="Y179" s="78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 t="s">
        <v>737</v>
      </c>
      <c r="BL179" s="87">
        <v>1</v>
      </c>
      <c r="BM179" s="87" t="s">
        <v>349</v>
      </c>
    </row>
    <row r="180" spans="1:65" ht="12.75" customHeight="1">
      <c r="A180" s="78"/>
      <c r="B180" s="78"/>
      <c r="C180" s="115"/>
      <c r="D180" s="82" t="s">
        <v>93</v>
      </c>
      <c r="E180" s="82" t="s">
        <v>94</v>
      </c>
      <c r="F180" s="78">
        <v>2456</v>
      </c>
      <c r="G180" s="82">
        <f t="shared" si="5"/>
        <v>39</v>
      </c>
      <c r="H180" s="82"/>
      <c r="I180" s="82" t="s">
        <v>99</v>
      </c>
      <c r="J180" s="82" t="s">
        <v>319</v>
      </c>
      <c r="K180" s="82"/>
      <c r="L180" s="82"/>
      <c r="M180" s="82"/>
      <c r="N180" s="82"/>
      <c r="O180" s="82">
        <v>3005</v>
      </c>
      <c r="P180" s="115">
        <v>2</v>
      </c>
      <c r="Q180" s="82"/>
      <c r="R180" s="82"/>
      <c r="S180" s="87" t="s">
        <v>105</v>
      </c>
      <c r="T180" s="87">
        <v>1</v>
      </c>
      <c r="U180" s="90" t="s">
        <v>105</v>
      </c>
      <c r="V180" s="87">
        <v>1</v>
      </c>
      <c r="W180" s="81"/>
      <c r="X180" s="87"/>
      <c r="Y180" s="78" t="s">
        <v>13</v>
      </c>
      <c r="Z180" s="87">
        <v>2</v>
      </c>
      <c r="AA180" s="87" t="s">
        <v>738</v>
      </c>
      <c r="AB180" s="87">
        <v>2</v>
      </c>
      <c r="AC180" s="87" t="s">
        <v>105</v>
      </c>
      <c r="AD180" s="87">
        <v>1</v>
      </c>
      <c r="AE180" s="87"/>
      <c r="AF180" s="87"/>
      <c r="AG180" s="87" t="s">
        <v>265</v>
      </c>
      <c r="AH180" s="87">
        <v>1</v>
      </c>
      <c r="AI180" s="87">
        <v>2520</v>
      </c>
      <c r="AJ180" s="87">
        <v>6</v>
      </c>
      <c r="AK180" s="87">
        <v>2540</v>
      </c>
      <c r="AL180" s="87">
        <v>4</v>
      </c>
      <c r="AM180" s="87" t="s">
        <v>655</v>
      </c>
      <c r="AN180" s="87">
        <v>6</v>
      </c>
      <c r="AO180" s="87" t="s">
        <v>304</v>
      </c>
      <c r="AP180" s="87">
        <v>5</v>
      </c>
      <c r="AQ180" s="87" t="s">
        <v>739</v>
      </c>
      <c r="AR180" s="87">
        <v>6</v>
      </c>
      <c r="AS180" s="87" t="s">
        <v>626</v>
      </c>
      <c r="AT180" s="87">
        <v>1</v>
      </c>
      <c r="AU180" s="87" t="s">
        <v>740</v>
      </c>
      <c r="AV180" s="87">
        <v>1</v>
      </c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 t="s">
        <v>349</v>
      </c>
    </row>
    <row r="181" spans="1:65" ht="12.75" customHeight="1">
      <c r="A181" s="78"/>
      <c r="B181" s="78"/>
      <c r="C181" s="115"/>
      <c r="D181" s="82" t="s">
        <v>741</v>
      </c>
      <c r="E181" s="82" t="s">
        <v>434</v>
      </c>
      <c r="F181" s="78">
        <v>3250</v>
      </c>
      <c r="G181" s="82">
        <f t="shared" si="5"/>
        <v>2</v>
      </c>
      <c r="H181" s="82"/>
      <c r="I181" s="82" t="s">
        <v>99</v>
      </c>
      <c r="J181" s="82"/>
      <c r="K181" s="82"/>
      <c r="L181" s="82"/>
      <c r="M181" s="82"/>
      <c r="N181" s="82"/>
      <c r="O181" s="82"/>
      <c r="P181" s="115"/>
      <c r="Q181" s="82"/>
      <c r="R181" s="82"/>
      <c r="S181" s="87"/>
      <c r="T181" s="87"/>
      <c r="U181" s="90"/>
      <c r="V181" s="87"/>
      <c r="W181" s="81"/>
      <c r="X181" s="87"/>
      <c r="Y181" s="78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 t="s">
        <v>742</v>
      </c>
      <c r="BF181" s="87">
        <v>1</v>
      </c>
      <c r="BG181" s="87"/>
      <c r="BH181" s="87">
        <v>1</v>
      </c>
      <c r="BI181" s="87"/>
      <c r="BJ181" s="87"/>
      <c r="BK181" s="87"/>
      <c r="BL181" s="87"/>
      <c r="BM181" s="87" t="s">
        <v>349</v>
      </c>
    </row>
    <row r="182" spans="1:65" ht="12.75" customHeight="1">
      <c r="A182" s="78"/>
      <c r="B182" s="78"/>
      <c r="C182" s="115"/>
      <c r="D182" s="82" t="s">
        <v>743</v>
      </c>
      <c r="E182" s="82" t="s">
        <v>607</v>
      </c>
      <c r="F182" s="78">
        <v>2534</v>
      </c>
      <c r="G182" s="82">
        <f t="shared" si="5"/>
        <v>4</v>
      </c>
      <c r="H182" s="82"/>
      <c r="I182" s="82" t="s">
        <v>99</v>
      </c>
      <c r="J182" s="82"/>
      <c r="K182" s="82"/>
      <c r="L182" s="82"/>
      <c r="M182" s="82"/>
      <c r="N182" s="82"/>
      <c r="O182" s="82"/>
      <c r="P182" s="115"/>
      <c r="Q182" s="82"/>
      <c r="R182" s="82"/>
      <c r="S182" s="87"/>
      <c r="T182" s="87"/>
      <c r="U182" s="90"/>
      <c r="V182" s="87"/>
      <c r="W182" s="81"/>
      <c r="X182" s="87"/>
      <c r="Y182" s="78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 t="s">
        <v>744</v>
      </c>
      <c r="AV182" s="87">
        <v>4</v>
      </c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 t="s">
        <v>349</v>
      </c>
    </row>
    <row r="183" spans="1:65" ht="12.75" customHeight="1">
      <c r="A183" s="78"/>
      <c r="B183" s="78"/>
      <c r="C183" s="115"/>
      <c r="D183" s="82" t="s">
        <v>743</v>
      </c>
      <c r="E183" s="82" t="s">
        <v>745</v>
      </c>
      <c r="F183" s="78">
        <v>2537</v>
      </c>
      <c r="G183" s="82">
        <f t="shared" si="5"/>
        <v>34</v>
      </c>
      <c r="H183" s="82"/>
      <c r="I183" s="82" t="s">
        <v>99</v>
      </c>
      <c r="J183" s="82"/>
      <c r="K183" s="82"/>
      <c r="L183" s="82"/>
      <c r="M183" s="82"/>
      <c r="N183" s="82"/>
      <c r="O183" s="82"/>
      <c r="P183" s="115"/>
      <c r="Q183" s="82"/>
      <c r="R183" s="82"/>
      <c r="S183" s="87"/>
      <c r="T183" s="87"/>
      <c r="U183" s="90"/>
      <c r="V183" s="87"/>
      <c r="W183" s="81"/>
      <c r="X183" s="87"/>
      <c r="Y183" s="78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 t="s">
        <v>105</v>
      </c>
      <c r="AN183" s="87">
        <v>2</v>
      </c>
      <c r="AO183" s="87" t="s">
        <v>746</v>
      </c>
      <c r="AP183" s="87">
        <v>1</v>
      </c>
      <c r="AQ183" s="87" t="s">
        <v>747</v>
      </c>
      <c r="AR183" s="87">
        <v>4</v>
      </c>
      <c r="AS183" s="87" t="s">
        <v>748</v>
      </c>
      <c r="AT183" s="87">
        <v>6</v>
      </c>
      <c r="AU183" s="87" t="s">
        <v>748</v>
      </c>
      <c r="AV183" s="87">
        <v>6</v>
      </c>
      <c r="AW183" s="87"/>
      <c r="AX183" s="87"/>
      <c r="AY183" s="87"/>
      <c r="AZ183" s="87"/>
      <c r="BA183" s="87" t="s">
        <v>749</v>
      </c>
      <c r="BB183" s="87">
        <v>3</v>
      </c>
      <c r="BC183" s="87" t="s">
        <v>682</v>
      </c>
      <c r="BD183" s="87">
        <v>2</v>
      </c>
      <c r="BE183" s="87" t="s">
        <v>750</v>
      </c>
      <c r="BF183" s="87">
        <v>5</v>
      </c>
      <c r="BG183" s="87"/>
      <c r="BH183" s="87">
        <v>5</v>
      </c>
      <c r="BI183" s="87"/>
      <c r="BJ183" s="87"/>
      <c r="BK183" s="87"/>
      <c r="BL183" s="87"/>
      <c r="BM183" s="87" t="s">
        <v>349</v>
      </c>
    </row>
    <row r="184" spans="1:65" ht="12.75" customHeight="1">
      <c r="A184" s="78"/>
      <c r="B184" s="78"/>
      <c r="C184" s="115"/>
      <c r="D184" s="82" t="s">
        <v>751</v>
      </c>
      <c r="E184" s="82" t="s">
        <v>9</v>
      </c>
      <c r="F184" s="78">
        <v>2227</v>
      </c>
      <c r="G184" s="82">
        <f t="shared" si="5"/>
        <v>35</v>
      </c>
      <c r="H184" s="82"/>
      <c r="I184" s="82" t="s">
        <v>99</v>
      </c>
      <c r="J184" s="82"/>
      <c r="K184" s="82"/>
      <c r="L184" s="82"/>
      <c r="M184" s="82"/>
      <c r="N184" s="82"/>
      <c r="O184" s="82"/>
      <c r="P184" s="115"/>
      <c r="Q184" s="82"/>
      <c r="R184" s="82"/>
      <c r="S184" s="87"/>
      <c r="T184" s="87"/>
      <c r="U184" s="90"/>
      <c r="V184" s="87"/>
      <c r="W184" s="81"/>
      <c r="X184" s="87"/>
      <c r="Y184" s="78"/>
      <c r="Z184" s="87"/>
      <c r="AA184" s="87"/>
      <c r="AB184" s="87"/>
      <c r="AC184" s="87"/>
      <c r="AD184" s="87"/>
      <c r="AE184" s="87" t="s">
        <v>105</v>
      </c>
      <c r="AF184" s="87">
        <v>1</v>
      </c>
      <c r="AG184" s="87" t="s">
        <v>752</v>
      </c>
      <c r="AH184" s="87">
        <v>9</v>
      </c>
      <c r="AI184" s="87">
        <v>2349</v>
      </c>
      <c r="AJ184" s="87">
        <v>4</v>
      </c>
      <c r="AK184" s="87">
        <v>2318</v>
      </c>
      <c r="AL184" s="87">
        <v>5</v>
      </c>
      <c r="AM184" s="87" t="s">
        <v>753</v>
      </c>
      <c r="AN184" s="87">
        <v>2</v>
      </c>
      <c r="AO184" s="87" t="s">
        <v>754</v>
      </c>
      <c r="AP184" s="87">
        <v>7</v>
      </c>
      <c r="AQ184" s="87" t="s">
        <v>755</v>
      </c>
      <c r="AR184" s="87">
        <v>2</v>
      </c>
      <c r="AS184" s="87" t="s">
        <v>756</v>
      </c>
      <c r="AT184" s="87">
        <v>2</v>
      </c>
      <c r="AU184" s="87" t="s">
        <v>239</v>
      </c>
      <c r="AV184" s="87">
        <v>3</v>
      </c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 t="s">
        <v>349</v>
      </c>
    </row>
    <row r="185" spans="4:82" ht="12.75" customHeight="1">
      <c r="D185" s="84" t="s">
        <v>751</v>
      </c>
      <c r="E185" s="84" t="s">
        <v>757</v>
      </c>
      <c r="F185" s="80">
        <v>3521</v>
      </c>
      <c r="G185" s="82">
        <f t="shared" si="5"/>
        <v>1</v>
      </c>
      <c r="H185" s="82"/>
      <c r="I185" s="84" t="s">
        <v>99</v>
      </c>
      <c r="AE185" s="80" t="s">
        <v>758</v>
      </c>
      <c r="AF185" s="89">
        <v>1</v>
      </c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</row>
    <row r="186" spans="4:82" ht="12.75" customHeight="1">
      <c r="D186" s="84" t="s">
        <v>759</v>
      </c>
      <c r="E186" s="84" t="s">
        <v>288</v>
      </c>
      <c r="F186" s="80" t="s">
        <v>677</v>
      </c>
      <c r="G186" s="82">
        <f t="shared" si="5"/>
        <v>3</v>
      </c>
      <c r="H186" s="82"/>
      <c r="I186" s="84" t="s">
        <v>99</v>
      </c>
      <c r="AE186" s="80" t="s">
        <v>678</v>
      </c>
      <c r="AF186" s="89">
        <v>3</v>
      </c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</row>
    <row r="187" spans="1:82" s="86" customFormat="1" ht="12.75" customHeight="1">
      <c r="A187" s="78"/>
      <c r="B187" s="78"/>
      <c r="C187" s="115"/>
      <c r="D187" s="82" t="s">
        <v>760</v>
      </c>
      <c r="E187" s="82" t="s">
        <v>150</v>
      </c>
      <c r="F187" s="78">
        <v>3020</v>
      </c>
      <c r="G187" s="82">
        <f t="shared" si="5"/>
        <v>6</v>
      </c>
      <c r="H187" s="82"/>
      <c r="I187" s="82" t="s">
        <v>99</v>
      </c>
      <c r="J187" s="82"/>
      <c r="K187" s="82"/>
      <c r="L187" s="82"/>
      <c r="M187" s="82"/>
      <c r="N187" s="82"/>
      <c r="O187" s="82"/>
      <c r="P187" s="115"/>
      <c r="Q187" s="82"/>
      <c r="R187" s="82"/>
      <c r="S187" s="87"/>
      <c r="T187" s="87"/>
      <c r="U187" s="90"/>
      <c r="V187" s="87"/>
      <c r="W187" s="81"/>
      <c r="X187" s="87"/>
      <c r="Y187" s="78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 t="s">
        <v>761</v>
      </c>
      <c r="BD187" s="87">
        <v>1</v>
      </c>
      <c r="BE187" s="87"/>
      <c r="BF187" s="87"/>
      <c r="BG187" s="87"/>
      <c r="BH187" s="87"/>
      <c r="BI187" s="87" t="s">
        <v>762</v>
      </c>
      <c r="BJ187" s="87">
        <v>1</v>
      </c>
      <c r="BK187" s="87" t="s">
        <v>357</v>
      </c>
      <c r="BL187" s="87">
        <v>4</v>
      </c>
      <c r="BM187" s="87" t="s">
        <v>349</v>
      </c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</row>
    <row r="188" spans="1:65" ht="12.75" customHeight="1">
      <c r="A188" s="78"/>
      <c r="B188" s="78"/>
      <c r="C188" s="115"/>
      <c r="D188" s="82" t="s">
        <v>763</v>
      </c>
      <c r="E188" s="82" t="s">
        <v>30</v>
      </c>
      <c r="F188" s="78">
        <v>2205</v>
      </c>
      <c r="G188" s="82">
        <f t="shared" si="5"/>
        <v>2</v>
      </c>
      <c r="H188" s="82"/>
      <c r="I188" s="82" t="s">
        <v>99</v>
      </c>
      <c r="J188" s="82"/>
      <c r="K188" s="82"/>
      <c r="L188" s="82"/>
      <c r="M188" s="82"/>
      <c r="N188" s="82"/>
      <c r="O188" s="82"/>
      <c r="P188" s="115"/>
      <c r="Q188" s="82"/>
      <c r="R188" s="82"/>
      <c r="S188" s="87"/>
      <c r="T188" s="87"/>
      <c r="U188" s="90"/>
      <c r="V188" s="87"/>
      <c r="W188" s="81"/>
      <c r="X188" s="87"/>
      <c r="Y188" s="78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 t="s">
        <v>764</v>
      </c>
      <c r="AZ188" s="87">
        <v>1</v>
      </c>
      <c r="BA188" s="87"/>
      <c r="BB188" s="87"/>
      <c r="BC188" s="87"/>
      <c r="BD188" s="87"/>
      <c r="BE188" s="87"/>
      <c r="BF188" s="87"/>
      <c r="BG188" s="87" t="s">
        <v>765</v>
      </c>
      <c r="BH188" s="87">
        <v>1</v>
      </c>
      <c r="BI188" s="87"/>
      <c r="BJ188" s="87"/>
      <c r="BK188" s="87"/>
      <c r="BL188" s="87"/>
      <c r="BM188" s="87" t="s">
        <v>349</v>
      </c>
    </row>
    <row r="189" spans="1:65" ht="12.75" customHeight="1">
      <c r="A189" s="82">
        <v>4708</v>
      </c>
      <c r="B189" s="80" t="s">
        <v>3</v>
      </c>
      <c r="C189" s="82">
        <v>1</v>
      </c>
      <c r="D189" s="125" t="s">
        <v>1528</v>
      </c>
      <c r="E189" s="125" t="s">
        <v>1534</v>
      </c>
      <c r="F189" s="98" t="s">
        <v>1655</v>
      </c>
      <c r="G189" s="82">
        <f t="shared" si="5"/>
        <v>1</v>
      </c>
      <c r="H189" s="98"/>
      <c r="I189" s="125" t="s">
        <v>99</v>
      </c>
      <c r="J189" s="82"/>
      <c r="K189" s="82">
        <v>4708</v>
      </c>
      <c r="L189" s="82">
        <v>1</v>
      </c>
      <c r="M189" s="82"/>
      <c r="N189" s="82"/>
      <c r="O189" s="82"/>
      <c r="P189" s="115"/>
      <c r="Q189" s="82"/>
      <c r="R189" s="82"/>
      <c r="S189" s="87"/>
      <c r="T189" s="87"/>
      <c r="U189" s="90"/>
      <c r="V189" s="87"/>
      <c r="W189" s="81"/>
      <c r="X189" s="87"/>
      <c r="Y189" s="78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</row>
    <row r="190" spans="1:65" ht="12.75" customHeight="1">
      <c r="A190" s="82" t="s">
        <v>105</v>
      </c>
      <c r="C190" s="82">
        <v>6</v>
      </c>
      <c r="D190" s="82" t="s">
        <v>108</v>
      </c>
      <c r="E190" s="82" t="s">
        <v>20</v>
      </c>
      <c r="F190" s="78" t="s">
        <v>174</v>
      </c>
      <c r="G190" s="82">
        <f t="shared" si="5"/>
        <v>50</v>
      </c>
      <c r="H190" s="82"/>
      <c r="I190" s="82" t="s">
        <v>99</v>
      </c>
      <c r="J190" s="82" t="s">
        <v>319</v>
      </c>
      <c r="K190" s="82" t="s">
        <v>105</v>
      </c>
      <c r="L190" s="82">
        <v>6</v>
      </c>
      <c r="M190" s="87" t="s">
        <v>105</v>
      </c>
      <c r="N190" s="82">
        <v>5</v>
      </c>
      <c r="O190" s="82" t="s">
        <v>105</v>
      </c>
      <c r="P190" s="137">
        <v>6</v>
      </c>
      <c r="Q190" s="82">
        <v>5000</v>
      </c>
      <c r="R190" s="84">
        <v>3</v>
      </c>
      <c r="S190" s="87" t="s">
        <v>105</v>
      </c>
      <c r="T190" s="87">
        <v>7</v>
      </c>
      <c r="U190" s="90" t="s">
        <v>105</v>
      </c>
      <c r="V190" s="89">
        <v>1</v>
      </c>
      <c r="W190" s="81" t="s">
        <v>766</v>
      </c>
      <c r="X190" s="87">
        <v>1</v>
      </c>
      <c r="Y190" s="78" t="s">
        <v>13</v>
      </c>
      <c r="Z190" s="87">
        <v>1</v>
      </c>
      <c r="AA190" s="87" t="s">
        <v>441</v>
      </c>
      <c r="AB190" s="87">
        <v>2</v>
      </c>
      <c r="AC190" s="87" t="s">
        <v>767</v>
      </c>
      <c r="AD190" s="87">
        <v>7</v>
      </c>
      <c r="AE190" s="87" t="s">
        <v>768</v>
      </c>
      <c r="AF190" s="87">
        <v>8</v>
      </c>
      <c r="AG190" s="87" t="s">
        <v>769</v>
      </c>
      <c r="AH190" s="87">
        <v>3</v>
      </c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</row>
    <row r="191" spans="1:65" ht="12.75" customHeight="1">
      <c r="A191" s="78"/>
      <c r="B191" s="78"/>
      <c r="C191" s="115"/>
      <c r="D191" s="82" t="s">
        <v>770</v>
      </c>
      <c r="E191" s="82" t="s">
        <v>771</v>
      </c>
      <c r="F191" s="78">
        <v>2036</v>
      </c>
      <c r="G191" s="82">
        <f t="shared" si="5"/>
        <v>1</v>
      </c>
      <c r="H191" s="82"/>
      <c r="I191" s="82" t="s">
        <v>102</v>
      </c>
      <c r="J191" s="82"/>
      <c r="K191" s="82"/>
      <c r="L191" s="82"/>
      <c r="M191" s="82"/>
      <c r="N191" s="82"/>
      <c r="O191" s="82"/>
      <c r="P191" s="115"/>
      <c r="Q191" s="82"/>
      <c r="R191" s="82"/>
      <c r="S191" s="87"/>
      <c r="T191" s="87"/>
      <c r="U191" s="90"/>
      <c r="V191" s="87"/>
      <c r="W191" s="81"/>
      <c r="X191" s="87"/>
      <c r="Y191" s="78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 t="s">
        <v>384</v>
      </c>
      <c r="AV191" s="87">
        <v>1</v>
      </c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 t="s">
        <v>309</v>
      </c>
    </row>
    <row r="192" spans="1:65" ht="12.75" customHeight="1">
      <c r="A192" s="78"/>
      <c r="B192" s="78"/>
      <c r="C192" s="115"/>
      <c r="D192" s="82" t="s">
        <v>772</v>
      </c>
      <c r="E192" s="82" t="s">
        <v>773</v>
      </c>
      <c r="F192" s="78">
        <v>1559</v>
      </c>
      <c r="G192" s="82">
        <f t="shared" si="5"/>
        <v>7</v>
      </c>
      <c r="H192" s="82"/>
      <c r="I192" s="82" t="s">
        <v>102</v>
      </c>
      <c r="J192" s="82" t="s">
        <v>319</v>
      </c>
      <c r="K192" s="82"/>
      <c r="L192" s="82"/>
      <c r="M192" s="82"/>
      <c r="N192" s="82"/>
      <c r="O192" s="82"/>
      <c r="P192" s="115"/>
      <c r="Q192" s="82"/>
      <c r="R192" s="82"/>
      <c r="S192" s="87"/>
      <c r="T192" s="87"/>
      <c r="U192" s="90"/>
      <c r="V192" s="87"/>
      <c r="W192" s="81"/>
      <c r="X192" s="87"/>
      <c r="Y192" s="78">
        <v>1708</v>
      </c>
      <c r="Z192" s="87">
        <v>1</v>
      </c>
      <c r="AA192" s="87" t="s">
        <v>774</v>
      </c>
      <c r="AB192" s="87">
        <v>1</v>
      </c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 t="s">
        <v>775</v>
      </c>
      <c r="AT192" s="87">
        <v>1</v>
      </c>
      <c r="AU192" s="87"/>
      <c r="AV192" s="87"/>
      <c r="AW192" s="87"/>
      <c r="AX192" s="87"/>
      <c r="AY192" s="87" t="s">
        <v>776</v>
      </c>
      <c r="AZ192" s="87">
        <v>2</v>
      </c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 t="s">
        <v>542</v>
      </c>
      <c r="BL192" s="87">
        <v>2</v>
      </c>
      <c r="BM192" s="87" t="s">
        <v>309</v>
      </c>
    </row>
    <row r="193" spans="1:65" ht="12.75" customHeight="1">
      <c r="A193" s="78"/>
      <c r="B193" s="78"/>
      <c r="C193" s="115"/>
      <c r="D193" s="82" t="s">
        <v>777</v>
      </c>
      <c r="E193" s="82" t="s">
        <v>778</v>
      </c>
      <c r="F193" s="78">
        <v>1736</v>
      </c>
      <c r="G193" s="82">
        <f t="shared" si="5"/>
        <v>2</v>
      </c>
      <c r="H193" s="82"/>
      <c r="I193" s="82" t="s">
        <v>102</v>
      </c>
      <c r="J193" s="82"/>
      <c r="K193" s="82"/>
      <c r="L193" s="82"/>
      <c r="M193" s="82"/>
      <c r="N193" s="82"/>
      <c r="O193" s="82"/>
      <c r="P193" s="115"/>
      <c r="Q193" s="82"/>
      <c r="R193" s="82"/>
      <c r="S193" s="87"/>
      <c r="T193" s="87"/>
      <c r="U193" s="90"/>
      <c r="V193" s="87"/>
      <c r="W193" s="81"/>
      <c r="X193" s="87"/>
      <c r="Y193" s="78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 t="s">
        <v>472</v>
      </c>
      <c r="AZ193" s="87">
        <v>2</v>
      </c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 t="s">
        <v>309</v>
      </c>
    </row>
    <row r="194" spans="1:82" ht="12.75" customHeight="1">
      <c r="A194" s="141"/>
      <c r="B194" s="79"/>
      <c r="C194" s="136"/>
      <c r="D194" s="79" t="s">
        <v>82</v>
      </c>
      <c r="E194" s="79" t="s">
        <v>72</v>
      </c>
      <c r="F194" s="79" t="s">
        <v>779</v>
      </c>
      <c r="G194" s="82">
        <f t="shared" si="5"/>
        <v>1</v>
      </c>
      <c r="H194" s="82"/>
      <c r="I194" s="79" t="s">
        <v>99</v>
      </c>
      <c r="J194" s="79"/>
      <c r="K194" s="79"/>
      <c r="L194" s="79"/>
      <c r="M194" s="79"/>
      <c r="N194" s="79"/>
      <c r="O194" s="79"/>
      <c r="P194" s="136"/>
      <c r="Q194" s="79"/>
      <c r="R194" s="80"/>
      <c r="S194" s="88" t="s">
        <v>779</v>
      </c>
      <c r="T194" s="88" t="s">
        <v>176</v>
      </c>
      <c r="V194" s="88"/>
      <c r="X194" s="88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</row>
    <row r="195" spans="4:82" ht="12.75" customHeight="1">
      <c r="D195" s="84" t="s">
        <v>205</v>
      </c>
      <c r="E195" s="84" t="s">
        <v>172</v>
      </c>
      <c r="F195" s="79" t="s">
        <v>203</v>
      </c>
      <c r="G195" s="82">
        <f t="shared" si="5"/>
        <v>35</v>
      </c>
      <c r="H195" s="82"/>
      <c r="I195" s="84" t="s">
        <v>102</v>
      </c>
      <c r="J195" s="84" t="s">
        <v>319</v>
      </c>
      <c r="U195" s="88" t="s">
        <v>203</v>
      </c>
      <c r="V195" s="88" t="s">
        <v>204</v>
      </c>
      <c r="W195" s="79" t="s">
        <v>780</v>
      </c>
      <c r="X195" s="89">
        <v>7</v>
      </c>
      <c r="Y195" s="80">
        <v>1845</v>
      </c>
      <c r="Z195" s="89">
        <v>8</v>
      </c>
      <c r="AA195" s="89" t="s">
        <v>781</v>
      </c>
      <c r="AB195" s="89">
        <v>7</v>
      </c>
      <c r="AC195" s="87" t="s">
        <v>782</v>
      </c>
      <c r="AD195" s="87">
        <v>7</v>
      </c>
      <c r="AE195" s="80" t="s">
        <v>783</v>
      </c>
      <c r="AF195" s="89">
        <v>3</v>
      </c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</row>
    <row r="196" spans="1:82" s="79" customFormat="1" ht="12.75" customHeight="1">
      <c r="A196" s="78"/>
      <c r="B196" s="78"/>
      <c r="C196" s="115"/>
      <c r="D196" s="82" t="s">
        <v>126</v>
      </c>
      <c r="E196" s="82" t="s">
        <v>127</v>
      </c>
      <c r="F196" s="78">
        <v>2708</v>
      </c>
      <c r="G196" s="82">
        <f t="shared" si="5"/>
        <v>2</v>
      </c>
      <c r="H196" s="82"/>
      <c r="I196" s="82" t="s">
        <v>102</v>
      </c>
      <c r="J196" s="82"/>
      <c r="K196" s="82"/>
      <c r="L196" s="82"/>
      <c r="M196" s="82"/>
      <c r="N196" s="82"/>
      <c r="O196" s="82"/>
      <c r="P196" s="115"/>
      <c r="Q196" s="82"/>
      <c r="R196" s="82"/>
      <c r="S196" s="87" t="s">
        <v>105</v>
      </c>
      <c r="T196" s="87">
        <v>1</v>
      </c>
      <c r="U196" s="90" t="s">
        <v>271</v>
      </c>
      <c r="V196" s="87">
        <v>1</v>
      </c>
      <c r="W196" s="81"/>
      <c r="X196" s="87"/>
      <c r="Y196" s="78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</row>
    <row r="197" spans="1:82" ht="12.75" customHeight="1">
      <c r="A197" s="78"/>
      <c r="B197" s="98"/>
      <c r="D197" s="98" t="s">
        <v>1381</v>
      </c>
      <c r="E197" s="98" t="s">
        <v>237</v>
      </c>
      <c r="F197" s="79" t="s">
        <v>666</v>
      </c>
      <c r="G197" s="82">
        <f t="shared" si="5"/>
        <v>6</v>
      </c>
      <c r="H197" s="82"/>
      <c r="I197" s="98" t="s">
        <v>102</v>
      </c>
      <c r="J197" s="98"/>
      <c r="K197" s="98"/>
      <c r="L197" s="98"/>
      <c r="M197" s="82">
        <v>2059</v>
      </c>
      <c r="N197" s="82">
        <v>2</v>
      </c>
      <c r="O197" s="98"/>
      <c r="P197" s="136"/>
      <c r="Q197" s="82">
        <v>2054</v>
      </c>
      <c r="R197" s="84">
        <v>4</v>
      </c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</row>
    <row r="198" spans="1:82" s="80" customFormat="1" ht="12.75" customHeight="1">
      <c r="A198" s="78"/>
      <c r="B198" s="78"/>
      <c r="C198" s="115"/>
      <c r="D198" s="82" t="s">
        <v>47</v>
      </c>
      <c r="E198" s="82" t="s">
        <v>48</v>
      </c>
      <c r="F198" s="78">
        <v>2139</v>
      </c>
      <c r="G198" s="82">
        <f t="shared" si="5"/>
        <v>73</v>
      </c>
      <c r="H198" s="82"/>
      <c r="I198" s="82" t="s">
        <v>102</v>
      </c>
      <c r="J198" s="82" t="s">
        <v>319</v>
      </c>
      <c r="K198" s="82"/>
      <c r="L198" s="82"/>
      <c r="M198" s="82"/>
      <c r="N198" s="82"/>
      <c r="O198" s="82"/>
      <c r="P198" s="115"/>
      <c r="Q198" s="82"/>
      <c r="R198" s="82"/>
      <c r="S198" s="87">
        <v>2728</v>
      </c>
      <c r="T198" s="87">
        <v>3</v>
      </c>
      <c r="U198" s="90" t="s">
        <v>275</v>
      </c>
      <c r="V198" s="87">
        <v>5</v>
      </c>
      <c r="W198" s="81" t="s">
        <v>784</v>
      </c>
      <c r="X198" s="87">
        <v>6</v>
      </c>
      <c r="Y198" s="78">
        <v>2615</v>
      </c>
      <c r="Z198" s="87">
        <v>8</v>
      </c>
      <c r="AA198" s="87" t="s">
        <v>785</v>
      </c>
      <c r="AB198" s="87">
        <v>4</v>
      </c>
      <c r="AC198" s="87">
        <v>24.13</v>
      </c>
      <c r="AD198" s="87">
        <v>9</v>
      </c>
      <c r="AE198" s="87" t="s">
        <v>707</v>
      </c>
      <c r="AF198" s="87">
        <v>9</v>
      </c>
      <c r="AG198" s="87" t="s">
        <v>651</v>
      </c>
      <c r="AH198" s="87">
        <v>6</v>
      </c>
      <c r="AI198" s="87">
        <v>2302</v>
      </c>
      <c r="AJ198" s="87">
        <v>5</v>
      </c>
      <c r="AK198" s="87">
        <v>2157</v>
      </c>
      <c r="AL198" s="87">
        <v>5</v>
      </c>
      <c r="AM198" s="87" t="s">
        <v>786</v>
      </c>
      <c r="AN198" s="87">
        <v>6</v>
      </c>
      <c r="AO198" s="87" t="s">
        <v>787</v>
      </c>
      <c r="AP198" s="87">
        <v>6</v>
      </c>
      <c r="AQ198" s="87" t="s">
        <v>510</v>
      </c>
      <c r="AR198" s="87">
        <v>1</v>
      </c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 t="s">
        <v>309</v>
      </c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</row>
    <row r="199" spans="1:65" ht="12.75" customHeight="1">
      <c r="A199" s="78"/>
      <c r="B199" s="78"/>
      <c r="C199" s="115"/>
      <c r="D199" s="82" t="s">
        <v>47</v>
      </c>
      <c r="E199" s="82" t="s">
        <v>30</v>
      </c>
      <c r="F199" s="78">
        <v>1507</v>
      </c>
      <c r="G199" s="82">
        <f t="shared" si="5"/>
        <v>23</v>
      </c>
      <c r="H199" s="82"/>
      <c r="I199" s="82" t="s">
        <v>102</v>
      </c>
      <c r="J199" s="82"/>
      <c r="K199" s="82"/>
      <c r="L199" s="82"/>
      <c r="M199" s="82"/>
      <c r="N199" s="82"/>
      <c r="O199" s="82"/>
      <c r="P199" s="115"/>
      <c r="Q199" s="82"/>
      <c r="R199" s="82"/>
      <c r="S199" s="87"/>
      <c r="T199" s="87"/>
      <c r="U199" s="90"/>
      <c r="V199" s="87"/>
      <c r="W199" s="81"/>
      <c r="X199" s="87"/>
      <c r="Y199" s="78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>
        <v>1637</v>
      </c>
      <c r="AJ199" s="87">
        <v>1</v>
      </c>
      <c r="AK199" s="87">
        <v>1602</v>
      </c>
      <c r="AL199" s="87">
        <v>1</v>
      </c>
      <c r="AM199" s="87"/>
      <c r="AN199" s="87"/>
      <c r="AO199" s="87"/>
      <c r="AP199" s="87"/>
      <c r="AQ199" s="87"/>
      <c r="AR199" s="87"/>
      <c r="AS199" s="87" t="s">
        <v>788</v>
      </c>
      <c r="AT199" s="87">
        <v>1</v>
      </c>
      <c r="AU199" s="87" t="s">
        <v>473</v>
      </c>
      <c r="AV199" s="87">
        <v>1</v>
      </c>
      <c r="AW199" s="87" t="s">
        <v>789</v>
      </c>
      <c r="AX199" s="87">
        <v>1</v>
      </c>
      <c r="AY199" s="87" t="s">
        <v>790</v>
      </c>
      <c r="AZ199" s="87">
        <v>4</v>
      </c>
      <c r="BA199" s="87" t="s">
        <v>557</v>
      </c>
      <c r="BB199" s="87">
        <v>1</v>
      </c>
      <c r="BC199" s="87" t="s">
        <v>791</v>
      </c>
      <c r="BD199" s="87">
        <v>2</v>
      </c>
      <c r="BE199" s="87"/>
      <c r="BF199" s="87"/>
      <c r="BG199" s="87" t="s">
        <v>792</v>
      </c>
      <c r="BH199" s="87">
        <v>3</v>
      </c>
      <c r="BI199" s="87" t="s">
        <v>793</v>
      </c>
      <c r="BJ199" s="87">
        <v>5</v>
      </c>
      <c r="BK199" s="87" t="s">
        <v>794</v>
      </c>
      <c r="BL199" s="87">
        <v>3</v>
      </c>
      <c r="BM199" s="87" t="s">
        <v>309</v>
      </c>
    </row>
    <row r="200" spans="1:82" s="80" customFormat="1" ht="12.75" customHeight="1">
      <c r="A200" s="78"/>
      <c r="B200" s="78"/>
      <c r="C200" s="115"/>
      <c r="D200" s="82" t="s">
        <v>111</v>
      </c>
      <c r="E200" s="82" t="s">
        <v>95</v>
      </c>
      <c r="F200" s="78">
        <v>1830</v>
      </c>
      <c r="G200" s="82">
        <f t="shared" si="5"/>
        <v>20</v>
      </c>
      <c r="H200" s="82"/>
      <c r="I200" s="82" t="s">
        <v>102</v>
      </c>
      <c r="J200" s="82"/>
      <c r="K200" s="82"/>
      <c r="L200" s="82"/>
      <c r="M200" s="82"/>
      <c r="N200" s="82"/>
      <c r="O200" s="82"/>
      <c r="P200" s="115"/>
      <c r="Q200" s="82"/>
      <c r="R200" s="82"/>
      <c r="S200" s="87">
        <v>1830</v>
      </c>
      <c r="T200" s="87">
        <v>1</v>
      </c>
      <c r="U200" s="90" t="s">
        <v>219</v>
      </c>
      <c r="V200" s="87">
        <v>1</v>
      </c>
      <c r="W200" s="81">
        <v>1713</v>
      </c>
      <c r="X200" s="87">
        <v>2</v>
      </c>
      <c r="Y200" s="78">
        <v>1846</v>
      </c>
      <c r="Z200" s="87">
        <v>1</v>
      </c>
      <c r="AA200" s="87"/>
      <c r="AB200" s="87"/>
      <c r="AC200" s="87" t="s">
        <v>795</v>
      </c>
      <c r="AD200" s="87">
        <v>4</v>
      </c>
      <c r="AE200" s="87" t="s">
        <v>796</v>
      </c>
      <c r="AF200" s="87">
        <v>6</v>
      </c>
      <c r="AG200" s="87" t="s">
        <v>797</v>
      </c>
      <c r="AH200" s="87">
        <v>2</v>
      </c>
      <c r="AI200" s="87" t="s">
        <v>798</v>
      </c>
      <c r="AJ200" s="87">
        <v>2</v>
      </c>
      <c r="AK200" s="87"/>
      <c r="AL200" s="87"/>
      <c r="AM200" s="87"/>
      <c r="AN200" s="87"/>
      <c r="AO200" s="87" t="s">
        <v>457</v>
      </c>
      <c r="AP200" s="87">
        <v>1</v>
      </c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 t="s">
        <v>309</v>
      </c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</row>
    <row r="201" spans="1:65" ht="12.75" customHeight="1">
      <c r="A201" s="82">
        <v>1831</v>
      </c>
      <c r="C201" s="82">
        <v>8</v>
      </c>
      <c r="D201" s="82" t="s">
        <v>110</v>
      </c>
      <c r="E201" s="82" t="s">
        <v>10</v>
      </c>
      <c r="F201" s="78">
        <v>1601</v>
      </c>
      <c r="G201" s="82">
        <f t="shared" si="5"/>
        <v>260</v>
      </c>
      <c r="H201" s="82">
        <v>102248</v>
      </c>
      <c r="I201" s="82" t="s">
        <v>102</v>
      </c>
      <c r="J201" s="82">
        <v>1944</v>
      </c>
      <c r="K201" s="82">
        <v>1831</v>
      </c>
      <c r="L201" s="82">
        <v>8</v>
      </c>
      <c r="M201" s="82">
        <v>1830</v>
      </c>
      <c r="N201" s="82">
        <v>9</v>
      </c>
      <c r="O201" s="82">
        <v>1830</v>
      </c>
      <c r="P201" s="137">
        <v>9</v>
      </c>
      <c r="Q201" s="82">
        <v>1813</v>
      </c>
      <c r="R201" s="84">
        <v>9</v>
      </c>
      <c r="S201" s="87">
        <v>1759</v>
      </c>
      <c r="T201" s="87">
        <v>10</v>
      </c>
      <c r="U201" s="90" t="s">
        <v>220</v>
      </c>
      <c r="V201" s="89">
        <v>10</v>
      </c>
      <c r="W201" s="81">
        <v>1712</v>
      </c>
      <c r="X201" s="87">
        <v>10</v>
      </c>
      <c r="Y201" s="78">
        <v>1709</v>
      </c>
      <c r="Z201" s="87">
        <v>10</v>
      </c>
      <c r="AA201" s="87" t="s">
        <v>214</v>
      </c>
      <c r="AB201" s="87">
        <v>10</v>
      </c>
      <c r="AC201" s="87">
        <v>16.54</v>
      </c>
      <c r="AD201" s="87">
        <v>11</v>
      </c>
      <c r="AE201" s="87" t="s">
        <v>799</v>
      </c>
      <c r="AF201" s="87">
        <v>11</v>
      </c>
      <c r="AG201" s="87" t="s">
        <v>800</v>
      </c>
      <c r="AH201" s="87">
        <v>10</v>
      </c>
      <c r="AI201" s="87">
        <v>1642</v>
      </c>
      <c r="AJ201" s="87">
        <v>10</v>
      </c>
      <c r="AK201" s="87">
        <v>1629</v>
      </c>
      <c r="AL201" s="87">
        <v>11</v>
      </c>
      <c r="AM201" s="87" t="s">
        <v>801</v>
      </c>
      <c r="AN201" s="87">
        <v>11</v>
      </c>
      <c r="AO201" s="87" t="s">
        <v>802</v>
      </c>
      <c r="AP201" s="87">
        <v>11</v>
      </c>
      <c r="AQ201" s="87" t="s">
        <v>803</v>
      </c>
      <c r="AR201" s="87">
        <v>11</v>
      </c>
      <c r="AS201" s="87" t="s">
        <v>804</v>
      </c>
      <c r="AT201" s="87">
        <v>11</v>
      </c>
      <c r="AU201" s="87" t="s">
        <v>805</v>
      </c>
      <c r="AV201" s="87">
        <v>10</v>
      </c>
      <c r="AW201" s="87" t="s">
        <v>392</v>
      </c>
      <c r="AX201" s="87">
        <v>10</v>
      </c>
      <c r="AY201" s="87" t="s">
        <v>806</v>
      </c>
      <c r="AZ201" s="87">
        <v>10</v>
      </c>
      <c r="BA201" s="87" t="s">
        <v>643</v>
      </c>
      <c r="BB201" s="87">
        <v>10</v>
      </c>
      <c r="BC201" s="87" t="s">
        <v>807</v>
      </c>
      <c r="BD201" s="87">
        <v>10</v>
      </c>
      <c r="BE201" s="87" t="s">
        <v>393</v>
      </c>
      <c r="BF201" s="87">
        <v>5</v>
      </c>
      <c r="BG201" s="87" t="s">
        <v>808</v>
      </c>
      <c r="BH201" s="87">
        <v>5</v>
      </c>
      <c r="BI201" s="87" t="s">
        <v>809</v>
      </c>
      <c r="BJ201" s="87">
        <v>11</v>
      </c>
      <c r="BK201" s="87" t="s">
        <v>810</v>
      </c>
      <c r="BL201" s="87">
        <v>7</v>
      </c>
      <c r="BM201" s="87" t="s">
        <v>309</v>
      </c>
    </row>
    <row r="202" spans="1:82" s="80" customFormat="1" ht="12.75" customHeight="1">
      <c r="A202" s="82">
        <v>2203</v>
      </c>
      <c r="C202" s="82">
        <v>4</v>
      </c>
      <c r="D202" s="82" t="s">
        <v>57</v>
      </c>
      <c r="E202" s="82" t="s">
        <v>56</v>
      </c>
      <c r="F202" s="78">
        <v>1439</v>
      </c>
      <c r="G202" s="82">
        <f t="shared" si="5"/>
        <v>44</v>
      </c>
      <c r="H202" s="82"/>
      <c r="I202" s="82" t="s">
        <v>102</v>
      </c>
      <c r="J202" s="82" t="s">
        <v>319</v>
      </c>
      <c r="K202" s="82">
        <v>2203</v>
      </c>
      <c r="L202" s="82">
        <v>4</v>
      </c>
      <c r="M202" s="82">
        <v>4600</v>
      </c>
      <c r="N202" s="82">
        <v>4</v>
      </c>
      <c r="O202" s="82"/>
      <c r="P202" s="115"/>
      <c r="Q202" s="82">
        <v>2651</v>
      </c>
      <c r="R202" s="84">
        <v>2</v>
      </c>
      <c r="S202" s="87">
        <v>2428</v>
      </c>
      <c r="T202" s="87">
        <v>2</v>
      </c>
      <c r="U202" s="90" t="s">
        <v>274</v>
      </c>
      <c r="V202" s="88" t="s">
        <v>224</v>
      </c>
      <c r="W202" s="81">
        <v>3830</v>
      </c>
      <c r="X202" s="87">
        <v>3</v>
      </c>
      <c r="Y202" s="78">
        <v>1621</v>
      </c>
      <c r="Z202" s="87">
        <v>3</v>
      </c>
      <c r="AA202" s="87" t="s">
        <v>570</v>
      </c>
      <c r="AB202" s="87">
        <v>3</v>
      </c>
      <c r="AC202" s="87" t="s">
        <v>105</v>
      </c>
      <c r="AD202" s="87">
        <v>2</v>
      </c>
      <c r="AE202" s="87"/>
      <c r="AF202" s="87"/>
      <c r="AG202" s="87" t="s">
        <v>394</v>
      </c>
      <c r="AH202" s="87">
        <v>1</v>
      </c>
      <c r="AI202" s="87"/>
      <c r="AJ202" s="87"/>
      <c r="AK202" s="87"/>
      <c r="AL202" s="87"/>
      <c r="AM202" s="87"/>
      <c r="AN202" s="87"/>
      <c r="AO202" s="87" t="s">
        <v>791</v>
      </c>
      <c r="AP202" s="87">
        <v>1</v>
      </c>
      <c r="AQ202" s="87" t="s">
        <v>811</v>
      </c>
      <c r="AR202" s="87">
        <v>2</v>
      </c>
      <c r="AS202" s="87" t="s">
        <v>808</v>
      </c>
      <c r="AT202" s="87">
        <v>4</v>
      </c>
      <c r="AU202" s="87" t="s">
        <v>812</v>
      </c>
      <c r="AV202" s="87">
        <v>3</v>
      </c>
      <c r="AW202" s="87" t="s">
        <v>792</v>
      </c>
      <c r="AX202" s="87">
        <v>2</v>
      </c>
      <c r="AY202" s="87"/>
      <c r="AZ202" s="87"/>
      <c r="BA202" s="87" t="s">
        <v>813</v>
      </c>
      <c r="BB202" s="87">
        <v>1</v>
      </c>
      <c r="BC202" s="87" t="s">
        <v>814</v>
      </c>
      <c r="BD202" s="87">
        <v>2</v>
      </c>
      <c r="BE202" s="87"/>
      <c r="BF202" s="87"/>
      <c r="BG202" s="87"/>
      <c r="BH202" s="87"/>
      <c r="BI202" s="87" t="s">
        <v>815</v>
      </c>
      <c r="BJ202" s="87">
        <v>1</v>
      </c>
      <c r="BK202" s="87"/>
      <c r="BL202" s="87"/>
      <c r="BM202" s="87" t="s">
        <v>309</v>
      </c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</row>
    <row r="203" spans="1:65" ht="12.75" customHeight="1">
      <c r="A203" s="78"/>
      <c r="B203" s="78"/>
      <c r="C203" s="115"/>
      <c r="D203" s="82" t="s">
        <v>57</v>
      </c>
      <c r="E203" s="82" t="s">
        <v>285</v>
      </c>
      <c r="F203" s="78" t="s">
        <v>105</v>
      </c>
      <c r="G203" s="82">
        <f t="shared" si="5"/>
        <v>1</v>
      </c>
      <c r="H203" s="82"/>
      <c r="I203" s="82" t="s">
        <v>102</v>
      </c>
      <c r="J203" s="82"/>
      <c r="K203" s="82"/>
      <c r="L203" s="82"/>
      <c r="M203" s="82"/>
      <c r="N203" s="82"/>
      <c r="O203" s="82"/>
      <c r="P203" s="115"/>
      <c r="Q203" s="82"/>
      <c r="R203" s="82"/>
      <c r="S203" s="87"/>
      <c r="T203" s="87"/>
      <c r="U203" s="90"/>
      <c r="V203" s="87"/>
      <c r="W203" s="81"/>
      <c r="X203" s="87"/>
      <c r="Y203" s="78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 t="s">
        <v>816</v>
      </c>
      <c r="BH203" s="87">
        <v>1</v>
      </c>
      <c r="BI203" s="87"/>
      <c r="BJ203" s="87"/>
      <c r="BK203" s="87"/>
      <c r="BL203" s="87"/>
      <c r="BM203" s="87" t="s">
        <v>309</v>
      </c>
    </row>
    <row r="204" spans="1:82" s="86" customFormat="1" ht="12.75" customHeight="1">
      <c r="A204" s="142"/>
      <c r="B204" s="80"/>
      <c r="C204" s="137"/>
      <c r="D204" s="84" t="s">
        <v>57</v>
      </c>
      <c r="E204" s="84" t="s">
        <v>38</v>
      </c>
      <c r="F204" s="80">
        <v>2830</v>
      </c>
      <c r="G204" s="82">
        <f t="shared" si="5"/>
        <v>3</v>
      </c>
      <c r="H204" s="82"/>
      <c r="I204" s="84" t="s">
        <v>102</v>
      </c>
      <c r="J204" s="84" t="s">
        <v>319</v>
      </c>
      <c r="K204" s="84"/>
      <c r="L204" s="84"/>
      <c r="M204" s="84"/>
      <c r="N204" s="84"/>
      <c r="O204" s="84"/>
      <c r="P204" s="137"/>
      <c r="Q204" s="84"/>
      <c r="R204" s="84"/>
      <c r="S204" s="89"/>
      <c r="T204" s="89"/>
      <c r="U204" s="88"/>
      <c r="V204" s="89"/>
      <c r="W204" s="79"/>
      <c r="X204" s="89"/>
      <c r="Y204" s="80">
        <v>2830</v>
      </c>
      <c r="Z204" s="89">
        <v>1</v>
      </c>
      <c r="AA204" s="89" t="s">
        <v>105</v>
      </c>
      <c r="AB204" s="89">
        <v>1</v>
      </c>
      <c r="AC204" s="89"/>
      <c r="AD204" s="89"/>
      <c r="AE204" s="80" t="s">
        <v>565</v>
      </c>
      <c r="AF204" s="89">
        <v>1</v>
      </c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</row>
    <row r="205" spans="1:65" ht="12.75" customHeight="1">
      <c r="A205" s="78"/>
      <c r="B205" s="78"/>
      <c r="D205" s="82" t="s">
        <v>31</v>
      </c>
      <c r="E205" s="82" t="s">
        <v>30</v>
      </c>
      <c r="F205" s="78">
        <v>1739</v>
      </c>
      <c r="G205" s="82">
        <f t="shared" si="5"/>
        <v>26</v>
      </c>
      <c r="H205" s="82"/>
      <c r="I205" s="82" t="s">
        <v>102</v>
      </c>
      <c r="J205" s="82" t="s">
        <v>319</v>
      </c>
      <c r="K205" s="82"/>
      <c r="L205" s="82"/>
      <c r="M205" s="82"/>
      <c r="N205" s="82"/>
      <c r="O205" s="82"/>
      <c r="P205" s="115"/>
      <c r="Q205" s="82">
        <v>1739</v>
      </c>
      <c r="R205" s="84">
        <v>1</v>
      </c>
      <c r="S205" s="87"/>
      <c r="T205" s="87"/>
      <c r="U205" s="90"/>
      <c r="V205" s="87"/>
      <c r="W205" s="81">
        <v>2918</v>
      </c>
      <c r="X205" s="87">
        <v>2</v>
      </c>
      <c r="Y205" s="78">
        <v>2024</v>
      </c>
      <c r="Z205" s="87">
        <v>7</v>
      </c>
      <c r="AA205" s="87" t="s">
        <v>241</v>
      </c>
      <c r="AB205" s="87">
        <v>8</v>
      </c>
      <c r="AC205" s="87" t="s">
        <v>817</v>
      </c>
      <c r="AD205" s="87">
        <v>3</v>
      </c>
      <c r="AE205" s="87" t="s">
        <v>818</v>
      </c>
      <c r="AF205" s="87">
        <v>2</v>
      </c>
      <c r="AG205" s="87" t="s">
        <v>105</v>
      </c>
      <c r="AH205" s="87">
        <v>1</v>
      </c>
      <c r="AI205" s="87" t="s">
        <v>819</v>
      </c>
      <c r="AJ205" s="87">
        <v>2</v>
      </c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 t="s">
        <v>309</v>
      </c>
    </row>
    <row r="206" spans="1:65" ht="12.75" customHeight="1">
      <c r="A206" s="78"/>
      <c r="B206" s="78"/>
      <c r="C206" s="115"/>
      <c r="D206" s="82" t="s">
        <v>112</v>
      </c>
      <c r="E206" s="82" t="s">
        <v>32</v>
      </c>
      <c r="F206" s="81" t="s">
        <v>225</v>
      </c>
      <c r="G206" s="82">
        <f t="shared" si="5"/>
        <v>12</v>
      </c>
      <c r="H206" s="82"/>
      <c r="I206" s="82" t="s">
        <v>102</v>
      </c>
      <c r="J206" s="82" t="s">
        <v>319</v>
      </c>
      <c r="K206" s="82"/>
      <c r="L206" s="82"/>
      <c r="M206" s="82"/>
      <c r="N206" s="82"/>
      <c r="O206" s="82"/>
      <c r="P206" s="115"/>
      <c r="Q206" s="82"/>
      <c r="R206" s="82"/>
      <c r="S206" s="87">
        <v>1948</v>
      </c>
      <c r="T206" s="87">
        <v>2</v>
      </c>
      <c r="U206" s="90" t="s">
        <v>225</v>
      </c>
      <c r="V206" s="89">
        <v>1</v>
      </c>
      <c r="W206" s="81"/>
      <c r="X206" s="87"/>
      <c r="Y206" s="78">
        <v>2104</v>
      </c>
      <c r="Z206" s="87">
        <v>1</v>
      </c>
      <c r="AA206" s="87" t="s">
        <v>336</v>
      </c>
      <c r="AB206" s="87">
        <v>1</v>
      </c>
      <c r="AC206" s="87" t="s">
        <v>820</v>
      </c>
      <c r="AD206" s="87">
        <v>4</v>
      </c>
      <c r="AE206" s="87"/>
      <c r="AF206" s="87"/>
      <c r="AG206" s="87" t="s">
        <v>821</v>
      </c>
      <c r="AH206" s="87">
        <v>3</v>
      </c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</row>
    <row r="207" spans="1:65" ht="12.75" customHeight="1">
      <c r="A207" s="78"/>
      <c r="B207" s="78"/>
      <c r="C207" s="115"/>
      <c r="D207" s="82" t="s">
        <v>822</v>
      </c>
      <c r="E207" s="82" t="s">
        <v>823</v>
      </c>
      <c r="F207" s="78">
        <v>2909</v>
      </c>
      <c r="G207" s="82">
        <f t="shared" si="5"/>
        <v>7</v>
      </c>
      <c r="H207" s="82"/>
      <c r="I207" s="82" t="s">
        <v>99</v>
      </c>
      <c r="J207" s="82"/>
      <c r="K207" s="82"/>
      <c r="L207" s="82"/>
      <c r="M207" s="82"/>
      <c r="N207" s="82"/>
      <c r="O207" s="82"/>
      <c r="P207" s="115"/>
      <c r="Q207" s="82"/>
      <c r="R207" s="82"/>
      <c r="S207" s="87"/>
      <c r="T207" s="87"/>
      <c r="U207" s="90"/>
      <c r="V207" s="87"/>
      <c r="W207" s="81"/>
      <c r="X207" s="87"/>
      <c r="Y207" s="78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 t="s">
        <v>824</v>
      </c>
      <c r="BD207" s="87">
        <v>1</v>
      </c>
      <c r="BE207" s="87" t="s">
        <v>825</v>
      </c>
      <c r="BF207" s="87">
        <v>3</v>
      </c>
      <c r="BG207" s="87"/>
      <c r="BH207" s="87">
        <v>3</v>
      </c>
      <c r="BI207" s="87"/>
      <c r="BJ207" s="87"/>
      <c r="BK207" s="87"/>
      <c r="BL207" s="87"/>
      <c r="BM207" s="87" t="s">
        <v>349</v>
      </c>
    </row>
    <row r="208" spans="1:82" s="86" customFormat="1" ht="12.75" customHeight="1">
      <c r="A208" s="78"/>
      <c r="B208" s="78"/>
      <c r="C208" s="115"/>
      <c r="D208" s="82" t="s">
        <v>24</v>
      </c>
      <c r="E208" s="82" t="s">
        <v>30</v>
      </c>
      <c r="F208" s="78" t="s">
        <v>826</v>
      </c>
      <c r="G208" s="82">
        <f aca="true" t="shared" si="6" ref="G208:G222">SUM(L208+N208+P208+R208+T208+V208+X208+Z208+AB208+AD208+AF208+AH208+AJ208+AL208+AN208+AP208+AR208+AT208+AV208+AX208+AZ208+BB208+BD208+BF208+BH208+BJ208+BL208)</f>
        <v>3</v>
      </c>
      <c r="H208" s="82"/>
      <c r="I208" s="82" t="s">
        <v>102</v>
      </c>
      <c r="J208" s="82"/>
      <c r="K208" s="82"/>
      <c r="L208" s="82"/>
      <c r="M208" s="82"/>
      <c r="N208" s="82"/>
      <c r="O208" s="82"/>
      <c r="P208" s="115"/>
      <c r="Q208" s="82"/>
      <c r="R208" s="82"/>
      <c r="S208" s="87"/>
      <c r="T208" s="87"/>
      <c r="U208" s="90"/>
      <c r="V208" s="87"/>
      <c r="W208" s="81"/>
      <c r="X208" s="87"/>
      <c r="Y208" s="78"/>
      <c r="Z208" s="87"/>
      <c r="AA208" s="87"/>
      <c r="AB208" s="87"/>
      <c r="AC208" s="87"/>
      <c r="AD208" s="87"/>
      <c r="AE208" s="87" t="s">
        <v>243</v>
      </c>
      <c r="AF208" s="87">
        <v>2</v>
      </c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 t="s">
        <v>608</v>
      </c>
      <c r="BH208" s="87">
        <v>1</v>
      </c>
      <c r="BI208" s="87"/>
      <c r="BJ208" s="87"/>
      <c r="BK208" s="87"/>
      <c r="BL208" s="87"/>
      <c r="BM208" s="87" t="s">
        <v>309</v>
      </c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</row>
    <row r="209" spans="1:82" s="86" customFormat="1" ht="12.75" customHeight="1">
      <c r="A209" s="78"/>
      <c r="B209" s="78"/>
      <c r="C209" s="137"/>
      <c r="D209" s="82" t="s">
        <v>24</v>
      </c>
      <c r="E209" s="82" t="s">
        <v>25</v>
      </c>
      <c r="F209" s="78">
        <v>1604</v>
      </c>
      <c r="G209" s="82">
        <f t="shared" si="6"/>
        <v>14</v>
      </c>
      <c r="H209" s="82"/>
      <c r="I209" s="82" t="s">
        <v>102</v>
      </c>
      <c r="J209" s="82"/>
      <c r="K209" s="82"/>
      <c r="L209" s="82"/>
      <c r="M209" s="82">
        <v>1604</v>
      </c>
      <c r="N209" s="82">
        <v>1</v>
      </c>
      <c r="O209" s="82">
        <v>1720</v>
      </c>
      <c r="P209" s="137">
        <v>1</v>
      </c>
      <c r="Q209" s="82">
        <v>1615</v>
      </c>
      <c r="R209" s="84">
        <v>4</v>
      </c>
      <c r="S209" s="87">
        <v>1626</v>
      </c>
      <c r="T209" s="87">
        <v>3</v>
      </c>
      <c r="U209" s="90" t="s">
        <v>202</v>
      </c>
      <c r="V209" s="87">
        <v>5</v>
      </c>
      <c r="W209" s="81"/>
      <c r="X209" s="87"/>
      <c r="Y209" s="78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</row>
    <row r="210" spans="1:82" ht="12.75" customHeight="1">
      <c r="A210" s="78"/>
      <c r="B210" s="98"/>
      <c r="D210" s="98" t="s">
        <v>24</v>
      </c>
      <c r="E210" s="98" t="s">
        <v>237</v>
      </c>
      <c r="F210" s="79" t="s">
        <v>1392</v>
      </c>
      <c r="G210" s="82">
        <f t="shared" si="6"/>
        <v>1</v>
      </c>
      <c r="H210" s="82"/>
      <c r="I210" s="98" t="s">
        <v>102</v>
      </c>
      <c r="J210" s="98"/>
      <c r="K210" s="98"/>
      <c r="L210" s="98"/>
      <c r="M210" s="98"/>
      <c r="N210" s="98"/>
      <c r="O210" s="98"/>
      <c r="P210" s="136"/>
      <c r="Q210" s="82">
        <v>2100</v>
      </c>
      <c r="R210" s="84">
        <v>1</v>
      </c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</row>
    <row r="211" spans="1:65" ht="12.75" customHeight="1">
      <c r="A211" s="78"/>
      <c r="B211" s="78"/>
      <c r="C211" s="115"/>
      <c r="D211" s="82" t="s">
        <v>827</v>
      </c>
      <c r="E211" s="82" t="s">
        <v>66</v>
      </c>
      <c r="F211" s="78" t="s">
        <v>105</v>
      </c>
      <c r="G211" s="82">
        <f t="shared" si="6"/>
        <v>2</v>
      </c>
      <c r="H211" s="82"/>
      <c r="I211" s="82" t="s">
        <v>99</v>
      </c>
      <c r="J211" s="82"/>
      <c r="K211" s="82"/>
      <c r="L211" s="82"/>
      <c r="M211" s="82"/>
      <c r="N211" s="82"/>
      <c r="O211" s="82"/>
      <c r="P211" s="115"/>
      <c r="Q211" s="82"/>
      <c r="R211" s="82"/>
      <c r="S211" s="87"/>
      <c r="T211" s="87"/>
      <c r="U211" s="90"/>
      <c r="V211" s="87"/>
      <c r="W211" s="81" t="s">
        <v>105</v>
      </c>
      <c r="X211" s="87">
        <v>2</v>
      </c>
      <c r="Y211" s="78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</row>
    <row r="212" spans="1:65" ht="12.75" customHeight="1">
      <c r="A212" s="78"/>
      <c r="B212" s="78"/>
      <c r="C212" s="115"/>
      <c r="D212" s="82" t="s">
        <v>212</v>
      </c>
      <c r="E212" s="82" t="s">
        <v>310</v>
      </c>
      <c r="F212" s="78">
        <v>1535</v>
      </c>
      <c r="G212" s="82">
        <f t="shared" si="6"/>
        <v>4</v>
      </c>
      <c r="H212" s="82"/>
      <c r="I212" s="82" t="s">
        <v>102</v>
      </c>
      <c r="J212" s="82"/>
      <c r="K212" s="82"/>
      <c r="L212" s="82"/>
      <c r="M212" s="82"/>
      <c r="N212" s="82"/>
      <c r="O212" s="82"/>
      <c r="P212" s="115"/>
      <c r="Q212" s="82"/>
      <c r="R212" s="82"/>
      <c r="S212" s="87"/>
      <c r="T212" s="87"/>
      <c r="U212" s="90"/>
      <c r="V212" s="87"/>
      <c r="W212" s="81"/>
      <c r="X212" s="87"/>
      <c r="Y212" s="78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 t="s">
        <v>689</v>
      </c>
      <c r="AN212" s="87">
        <v>1</v>
      </c>
      <c r="AO212" s="87" t="s">
        <v>828</v>
      </c>
      <c r="AP212" s="87">
        <v>1</v>
      </c>
      <c r="AQ212" s="87"/>
      <c r="AR212" s="87"/>
      <c r="AS212" s="87" t="s">
        <v>775</v>
      </c>
      <c r="AT212" s="87">
        <v>1</v>
      </c>
      <c r="AU212" s="87"/>
      <c r="AV212" s="87"/>
      <c r="AW212" s="87"/>
      <c r="AX212" s="87"/>
      <c r="AY212" s="87" t="s">
        <v>312</v>
      </c>
      <c r="AZ212" s="87">
        <v>1</v>
      </c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 t="s">
        <v>309</v>
      </c>
    </row>
    <row r="213" spans="1:65" ht="12.75" customHeight="1">
      <c r="A213" s="78"/>
      <c r="B213" s="78"/>
      <c r="C213" s="115"/>
      <c r="D213" s="82" t="s">
        <v>212</v>
      </c>
      <c r="E213" s="82" t="s">
        <v>213</v>
      </c>
      <c r="F213" s="78">
        <v>1705</v>
      </c>
      <c r="G213" s="82">
        <f t="shared" si="6"/>
        <v>1</v>
      </c>
      <c r="H213" s="82"/>
      <c r="I213" s="82" t="s">
        <v>102</v>
      </c>
      <c r="J213" s="82"/>
      <c r="K213" s="82"/>
      <c r="L213" s="82"/>
      <c r="M213" s="82"/>
      <c r="N213" s="82"/>
      <c r="O213" s="82"/>
      <c r="P213" s="115"/>
      <c r="Q213" s="82"/>
      <c r="R213" s="82"/>
      <c r="S213" s="87"/>
      <c r="T213" s="87"/>
      <c r="U213" s="90" t="s">
        <v>211</v>
      </c>
      <c r="V213" s="89">
        <v>1</v>
      </c>
      <c r="W213" s="81"/>
      <c r="X213" s="87"/>
      <c r="Y213" s="78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</row>
    <row r="214" spans="1:65" ht="12.75" customHeight="1">
      <c r="A214" s="78"/>
      <c r="B214" s="78"/>
      <c r="C214" s="115"/>
      <c r="D214" s="82" t="s">
        <v>16</v>
      </c>
      <c r="E214" s="82" t="s">
        <v>829</v>
      </c>
      <c r="F214" s="78">
        <v>2731</v>
      </c>
      <c r="G214" s="82">
        <f t="shared" si="6"/>
        <v>1</v>
      </c>
      <c r="H214" s="82"/>
      <c r="I214" s="82" t="s">
        <v>99</v>
      </c>
      <c r="J214" s="82"/>
      <c r="K214" s="82"/>
      <c r="L214" s="82"/>
      <c r="M214" s="82"/>
      <c r="N214" s="82"/>
      <c r="O214" s="82"/>
      <c r="P214" s="115"/>
      <c r="Q214" s="82"/>
      <c r="R214" s="82"/>
      <c r="S214" s="87"/>
      <c r="T214" s="87"/>
      <c r="U214" s="90"/>
      <c r="V214" s="87"/>
      <c r="W214" s="81"/>
      <c r="X214" s="87"/>
      <c r="Y214" s="78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 t="s">
        <v>830</v>
      </c>
      <c r="AV214" s="87">
        <v>1</v>
      </c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 t="s">
        <v>349</v>
      </c>
    </row>
    <row r="215" spans="1:65" ht="12.75" customHeight="1">
      <c r="A215" s="78"/>
      <c r="B215" s="78"/>
      <c r="D215" s="82" t="s">
        <v>16</v>
      </c>
      <c r="E215" s="82" t="s">
        <v>17</v>
      </c>
      <c r="F215" s="78">
        <v>2530</v>
      </c>
      <c r="G215" s="82">
        <f t="shared" si="6"/>
        <v>29</v>
      </c>
      <c r="H215" s="82"/>
      <c r="I215" s="82" t="s">
        <v>99</v>
      </c>
      <c r="J215" s="82" t="s">
        <v>319</v>
      </c>
      <c r="K215" s="82"/>
      <c r="L215" s="82"/>
      <c r="M215" s="82"/>
      <c r="N215" s="82"/>
      <c r="O215" s="82" t="s">
        <v>105</v>
      </c>
      <c r="P215" s="137">
        <v>1</v>
      </c>
      <c r="Q215" s="82" t="s">
        <v>105</v>
      </c>
      <c r="R215" s="84">
        <v>1</v>
      </c>
      <c r="S215" s="87">
        <v>3615</v>
      </c>
      <c r="T215" s="87">
        <v>2</v>
      </c>
      <c r="U215" s="90" t="s">
        <v>105</v>
      </c>
      <c r="V215" s="88" t="s">
        <v>170</v>
      </c>
      <c r="W215" s="81" t="s">
        <v>105</v>
      </c>
      <c r="X215" s="87">
        <v>2</v>
      </c>
      <c r="Y215" s="78"/>
      <c r="Z215" s="87"/>
      <c r="AA215" s="87" t="s">
        <v>831</v>
      </c>
      <c r="AB215" s="87">
        <v>1</v>
      </c>
      <c r="AC215" s="87">
        <v>27.22</v>
      </c>
      <c r="AD215" s="87">
        <v>6</v>
      </c>
      <c r="AE215" s="87" t="s">
        <v>752</v>
      </c>
      <c r="AF215" s="87">
        <v>6</v>
      </c>
      <c r="AG215" s="87" t="s">
        <v>832</v>
      </c>
      <c r="AH215" s="87">
        <v>1</v>
      </c>
      <c r="AI215" s="87"/>
      <c r="AJ215" s="87"/>
      <c r="AK215" s="87"/>
      <c r="AL215" s="87"/>
      <c r="AM215" s="87"/>
      <c r="AN215" s="87"/>
      <c r="AO215" s="87"/>
      <c r="AP215" s="87"/>
      <c r="AQ215" s="87" t="s">
        <v>833</v>
      </c>
      <c r="AR215" s="87">
        <v>2</v>
      </c>
      <c r="AS215" s="87" t="s">
        <v>105</v>
      </c>
      <c r="AT215" s="87">
        <v>2</v>
      </c>
      <c r="AU215" s="87" t="s">
        <v>469</v>
      </c>
      <c r="AV215" s="87">
        <v>3</v>
      </c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 t="s">
        <v>349</v>
      </c>
    </row>
    <row r="216" spans="1:65" ht="12.75" customHeight="1">
      <c r="A216" s="78"/>
      <c r="B216" s="78"/>
      <c r="C216" s="115"/>
      <c r="D216" s="82" t="s">
        <v>16</v>
      </c>
      <c r="E216" s="82" t="s">
        <v>834</v>
      </c>
      <c r="F216" s="78" t="s">
        <v>412</v>
      </c>
      <c r="G216" s="82">
        <f t="shared" si="6"/>
        <v>9</v>
      </c>
      <c r="H216" s="82"/>
      <c r="I216" s="82" t="s">
        <v>99</v>
      </c>
      <c r="J216" s="82"/>
      <c r="K216" s="82"/>
      <c r="L216" s="82"/>
      <c r="M216" s="82"/>
      <c r="N216" s="82"/>
      <c r="O216" s="82"/>
      <c r="P216" s="115"/>
      <c r="Q216" s="82"/>
      <c r="R216" s="82"/>
      <c r="S216" s="87"/>
      <c r="T216" s="87"/>
      <c r="U216" s="90"/>
      <c r="V216" s="87"/>
      <c r="W216" s="81"/>
      <c r="X216" s="87"/>
      <c r="Y216" s="78"/>
      <c r="Z216" s="87"/>
      <c r="AA216" s="87"/>
      <c r="AB216" s="87"/>
      <c r="AC216" s="87"/>
      <c r="AD216" s="87"/>
      <c r="AE216" s="87" t="s">
        <v>835</v>
      </c>
      <c r="AF216" s="87">
        <v>1</v>
      </c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 t="s">
        <v>836</v>
      </c>
      <c r="BJ216" s="87">
        <v>3</v>
      </c>
      <c r="BK216" s="87" t="s">
        <v>240</v>
      </c>
      <c r="BL216" s="87">
        <v>5</v>
      </c>
      <c r="BM216" s="87" t="s">
        <v>349</v>
      </c>
    </row>
    <row r="217" spans="1:65" ht="12.75" customHeight="1">
      <c r="A217" s="78"/>
      <c r="B217" s="78"/>
      <c r="C217" s="115"/>
      <c r="D217" s="82" t="s">
        <v>69</v>
      </c>
      <c r="E217" s="82" t="s">
        <v>59</v>
      </c>
      <c r="F217" s="81" t="s">
        <v>159</v>
      </c>
      <c r="G217" s="82">
        <f t="shared" si="6"/>
        <v>7</v>
      </c>
      <c r="H217" s="82"/>
      <c r="I217" s="82" t="s">
        <v>99</v>
      </c>
      <c r="J217" s="82"/>
      <c r="K217" s="82"/>
      <c r="L217" s="82"/>
      <c r="M217" s="82"/>
      <c r="N217" s="82"/>
      <c r="O217" s="82"/>
      <c r="P217" s="115"/>
      <c r="Q217" s="82"/>
      <c r="R217" s="82"/>
      <c r="S217" s="87" t="s">
        <v>105</v>
      </c>
      <c r="T217" s="87">
        <v>1</v>
      </c>
      <c r="U217" s="90" t="s">
        <v>159</v>
      </c>
      <c r="V217" s="89">
        <v>6</v>
      </c>
      <c r="W217" s="81"/>
      <c r="X217" s="87"/>
      <c r="Y217" s="78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</row>
    <row r="218" spans="4:82" ht="12.75" customHeight="1">
      <c r="D218" s="84" t="s">
        <v>837</v>
      </c>
      <c r="E218" s="84" t="s">
        <v>30</v>
      </c>
      <c r="F218" s="80" t="s">
        <v>105</v>
      </c>
      <c r="G218" s="82">
        <f t="shared" si="6"/>
        <v>1</v>
      </c>
      <c r="H218" s="82"/>
      <c r="I218" s="84" t="s">
        <v>99</v>
      </c>
      <c r="AE218" s="80" t="s">
        <v>105</v>
      </c>
      <c r="AF218" s="89">
        <v>1</v>
      </c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</row>
    <row r="219" spans="1:65" ht="12.75" customHeight="1">
      <c r="A219" s="78"/>
      <c r="B219" s="78"/>
      <c r="C219" s="115"/>
      <c r="D219" s="82" t="s">
        <v>116</v>
      </c>
      <c r="E219" s="82" t="s">
        <v>28</v>
      </c>
      <c r="F219" s="78">
        <v>1622</v>
      </c>
      <c r="G219" s="82">
        <f t="shared" si="6"/>
        <v>34</v>
      </c>
      <c r="H219" s="82">
        <v>100456</v>
      </c>
      <c r="I219" s="82" t="s">
        <v>102</v>
      </c>
      <c r="J219" s="82">
        <v>1944</v>
      </c>
      <c r="K219" s="82"/>
      <c r="L219" s="82"/>
      <c r="M219" s="82">
        <v>2346</v>
      </c>
      <c r="N219" s="82">
        <v>1</v>
      </c>
      <c r="O219" s="82"/>
      <c r="P219" s="115"/>
      <c r="Q219" s="82"/>
      <c r="R219" s="82"/>
      <c r="S219" s="87">
        <v>2227</v>
      </c>
      <c r="T219" s="87">
        <v>1</v>
      </c>
      <c r="U219" s="90"/>
      <c r="V219" s="87"/>
      <c r="W219" s="81">
        <v>2102</v>
      </c>
      <c r="X219" s="87">
        <v>1</v>
      </c>
      <c r="Y219" s="78">
        <v>2106</v>
      </c>
      <c r="Z219" s="87">
        <v>1</v>
      </c>
      <c r="AA219" s="87"/>
      <c r="AB219" s="87"/>
      <c r="AC219" s="87"/>
      <c r="AD219" s="87"/>
      <c r="AE219" s="87"/>
      <c r="AF219" s="87"/>
      <c r="AG219" s="87" t="s">
        <v>662</v>
      </c>
      <c r="AH219" s="87">
        <v>2</v>
      </c>
      <c r="AI219" s="87">
        <v>1943</v>
      </c>
      <c r="AJ219" s="87">
        <v>3</v>
      </c>
      <c r="AK219" s="87">
        <v>1846</v>
      </c>
      <c r="AL219" s="87">
        <v>3</v>
      </c>
      <c r="AM219" s="87" t="s">
        <v>838</v>
      </c>
      <c r="AN219" s="87">
        <v>3</v>
      </c>
      <c r="AO219" s="87" t="s">
        <v>839</v>
      </c>
      <c r="AP219" s="87">
        <v>3</v>
      </c>
      <c r="AQ219" s="87" t="s">
        <v>314</v>
      </c>
      <c r="AR219" s="87">
        <v>2</v>
      </c>
      <c r="AS219" s="87" t="s">
        <v>219</v>
      </c>
      <c r="AT219" s="87">
        <v>3</v>
      </c>
      <c r="AU219" s="87"/>
      <c r="AV219" s="87"/>
      <c r="AW219" s="87"/>
      <c r="AX219" s="87"/>
      <c r="AY219" s="87" t="s">
        <v>840</v>
      </c>
      <c r="AZ219" s="87">
        <v>2</v>
      </c>
      <c r="BA219" s="87"/>
      <c r="BB219" s="87"/>
      <c r="BC219" s="87" t="s">
        <v>692</v>
      </c>
      <c r="BD219" s="87">
        <v>3</v>
      </c>
      <c r="BE219" s="87"/>
      <c r="BF219" s="87"/>
      <c r="BG219" s="87"/>
      <c r="BH219" s="87"/>
      <c r="BI219" s="87" t="s">
        <v>841</v>
      </c>
      <c r="BJ219" s="87">
        <v>4</v>
      </c>
      <c r="BK219" s="87" t="s">
        <v>842</v>
      </c>
      <c r="BL219" s="87">
        <v>2</v>
      </c>
      <c r="BM219" s="87" t="s">
        <v>309</v>
      </c>
    </row>
    <row r="220" spans="1:82" s="80" customFormat="1" ht="12.75" customHeight="1">
      <c r="A220" s="82">
        <v>3300</v>
      </c>
      <c r="B220" s="80" t="s">
        <v>3</v>
      </c>
      <c r="C220" s="82">
        <v>5</v>
      </c>
      <c r="D220" s="125" t="s">
        <v>843</v>
      </c>
      <c r="E220" s="125" t="s">
        <v>920</v>
      </c>
      <c r="F220" s="98" t="s">
        <v>1654</v>
      </c>
      <c r="G220" s="82">
        <f t="shared" si="6"/>
        <v>5</v>
      </c>
      <c r="H220" s="98"/>
      <c r="I220" s="125" t="s">
        <v>99</v>
      </c>
      <c r="J220" s="82"/>
      <c r="K220" s="82">
        <v>3300</v>
      </c>
      <c r="L220" s="82">
        <v>5</v>
      </c>
      <c r="M220" s="82"/>
      <c r="N220" s="82"/>
      <c r="O220" s="82"/>
      <c r="P220" s="115"/>
      <c r="Q220" s="82"/>
      <c r="R220" s="82"/>
      <c r="S220" s="87"/>
      <c r="T220" s="87"/>
      <c r="U220" s="90"/>
      <c r="V220" s="87"/>
      <c r="W220" s="81"/>
      <c r="X220" s="87"/>
      <c r="Y220" s="78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</row>
    <row r="221" spans="1:65" ht="12.75" customHeight="1">
      <c r="A221" s="78"/>
      <c r="B221" s="78"/>
      <c r="C221" s="115"/>
      <c r="D221" s="82" t="s">
        <v>843</v>
      </c>
      <c r="E221" s="82" t="s">
        <v>188</v>
      </c>
      <c r="F221" s="78">
        <v>4252</v>
      </c>
      <c r="G221" s="82">
        <f t="shared" si="6"/>
        <v>1</v>
      </c>
      <c r="H221" s="82">
        <v>103347</v>
      </c>
      <c r="I221" s="82" t="s">
        <v>99</v>
      </c>
      <c r="J221" s="82"/>
      <c r="K221" s="82"/>
      <c r="L221" s="82"/>
      <c r="M221" s="82"/>
      <c r="N221" s="82"/>
      <c r="O221" s="82"/>
      <c r="P221" s="115"/>
      <c r="Q221" s="82"/>
      <c r="R221" s="82"/>
      <c r="S221" s="87"/>
      <c r="T221" s="87"/>
      <c r="U221" s="90"/>
      <c r="V221" s="87"/>
      <c r="W221" s="81"/>
      <c r="X221" s="87"/>
      <c r="Y221" s="78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 t="s">
        <v>675</v>
      </c>
      <c r="AL221" s="87">
        <v>1</v>
      </c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 t="s">
        <v>349</v>
      </c>
    </row>
    <row r="222" spans="1:65" ht="12.75" customHeight="1">
      <c r="A222" s="82" t="s">
        <v>105</v>
      </c>
      <c r="C222" s="82">
        <v>1</v>
      </c>
      <c r="D222" s="82" t="s">
        <v>1398</v>
      </c>
      <c r="E222" s="82" t="s">
        <v>1399</v>
      </c>
      <c r="F222" s="78" t="s">
        <v>105</v>
      </c>
      <c r="G222" s="82">
        <f t="shared" si="6"/>
        <v>5</v>
      </c>
      <c r="H222" s="82"/>
      <c r="I222" s="82" t="s">
        <v>99</v>
      </c>
      <c r="J222" s="82"/>
      <c r="K222" s="82" t="s">
        <v>105</v>
      </c>
      <c r="L222" s="82">
        <v>1</v>
      </c>
      <c r="M222" s="87" t="s">
        <v>105</v>
      </c>
      <c r="N222" s="82">
        <v>1</v>
      </c>
      <c r="O222" s="82" t="s">
        <v>105</v>
      </c>
      <c r="P222" s="137">
        <v>3</v>
      </c>
      <c r="Q222" s="82"/>
      <c r="S222" s="87"/>
      <c r="T222" s="87"/>
      <c r="U222" s="90"/>
      <c r="V222" s="88"/>
      <c r="W222" s="81"/>
      <c r="X222" s="87"/>
      <c r="Y222" s="78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</row>
    <row r="223" spans="1:65" ht="12.75" customHeight="1">
      <c r="A223" s="125"/>
      <c r="B223" s="78"/>
      <c r="C223" s="125"/>
      <c r="D223" s="125" t="s">
        <v>1398</v>
      </c>
      <c r="E223" s="125" t="s">
        <v>1399</v>
      </c>
      <c r="F223" s="98"/>
      <c r="G223" s="98"/>
      <c r="H223" s="98"/>
      <c r="I223" s="125" t="s">
        <v>99</v>
      </c>
      <c r="J223" s="82"/>
      <c r="K223" s="82"/>
      <c r="L223" s="82"/>
      <c r="M223" s="82"/>
      <c r="N223" s="82"/>
      <c r="O223" s="82"/>
      <c r="P223" s="115"/>
      <c r="Q223" s="82"/>
      <c r="R223" s="82"/>
      <c r="S223" s="87"/>
      <c r="T223" s="87"/>
      <c r="U223" s="90"/>
      <c r="V223" s="87"/>
      <c r="W223" s="81"/>
      <c r="X223" s="87"/>
      <c r="Y223" s="78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</row>
    <row r="224" spans="1:65" ht="12.75" customHeight="1">
      <c r="A224" s="78"/>
      <c r="B224" s="78"/>
      <c r="C224" s="115"/>
      <c r="D224" s="82" t="s">
        <v>844</v>
      </c>
      <c r="E224" s="82" t="s">
        <v>468</v>
      </c>
      <c r="F224" s="78" t="s">
        <v>105</v>
      </c>
      <c r="G224" s="82">
        <f aca="true" t="shared" si="7" ref="G224:G287">SUM(L224+N224+P224+R224+T224+V224+X224+Z224+AB224+AD224+AF224+AH224+AJ224+AL224+AN224+AP224+AR224+AT224+AV224+AX224+AZ224+BB224+BD224+BF224+BH224+BJ224+BL224)</f>
        <v>1</v>
      </c>
      <c r="H224" s="82"/>
      <c r="I224" s="82" t="s">
        <v>99</v>
      </c>
      <c r="J224" s="82"/>
      <c r="K224" s="82"/>
      <c r="L224" s="82"/>
      <c r="M224" s="82"/>
      <c r="N224" s="82"/>
      <c r="O224" s="82"/>
      <c r="P224" s="115"/>
      <c r="Q224" s="82"/>
      <c r="R224" s="82"/>
      <c r="S224" s="87"/>
      <c r="T224" s="87"/>
      <c r="U224" s="90"/>
      <c r="V224" s="87"/>
      <c r="W224" s="81"/>
      <c r="X224" s="87"/>
      <c r="Y224" s="78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 t="s">
        <v>845</v>
      </c>
      <c r="BJ224" s="87">
        <v>1</v>
      </c>
      <c r="BK224" s="87"/>
      <c r="BL224" s="87"/>
      <c r="BM224" s="87" t="s">
        <v>349</v>
      </c>
    </row>
    <row r="225" spans="1:65" ht="12.75" customHeight="1">
      <c r="A225" s="78"/>
      <c r="B225" s="78"/>
      <c r="C225" s="115"/>
      <c r="D225" s="82" t="s">
        <v>253</v>
      </c>
      <c r="E225" s="82" t="s">
        <v>127</v>
      </c>
      <c r="F225" s="78">
        <v>2413</v>
      </c>
      <c r="G225" s="82">
        <f t="shared" si="7"/>
        <v>1</v>
      </c>
      <c r="H225" s="82"/>
      <c r="I225" s="82" t="s">
        <v>102</v>
      </c>
      <c r="J225" s="82"/>
      <c r="K225" s="82"/>
      <c r="L225" s="82"/>
      <c r="M225" s="82"/>
      <c r="N225" s="82"/>
      <c r="O225" s="82"/>
      <c r="P225" s="115"/>
      <c r="Q225" s="82"/>
      <c r="R225" s="82"/>
      <c r="S225" s="87"/>
      <c r="T225" s="87"/>
      <c r="U225" s="90" t="s">
        <v>252</v>
      </c>
      <c r="V225" s="87">
        <v>1</v>
      </c>
      <c r="W225" s="81"/>
      <c r="X225" s="87"/>
      <c r="Y225" s="78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</row>
    <row r="226" spans="4:82" ht="12.75" customHeight="1">
      <c r="D226" s="84" t="s">
        <v>846</v>
      </c>
      <c r="E226" s="84" t="s">
        <v>172</v>
      </c>
      <c r="F226" s="80" t="s">
        <v>847</v>
      </c>
      <c r="G226" s="82">
        <f t="shared" si="7"/>
        <v>1</v>
      </c>
      <c r="H226" s="82"/>
      <c r="I226" s="84" t="s">
        <v>102</v>
      </c>
      <c r="AE226" s="80" t="s">
        <v>848</v>
      </c>
      <c r="AF226" s="89">
        <v>1</v>
      </c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</row>
    <row r="227" spans="1:65" ht="25.5" customHeight="1">
      <c r="A227" s="78"/>
      <c r="B227" s="78"/>
      <c r="C227" s="115"/>
      <c r="D227" s="82" t="s">
        <v>849</v>
      </c>
      <c r="E227" s="82" t="s">
        <v>850</v>
      </c>
      <c r="F227" s="78">
        <v>2504</v>
      </c>
      <c r="G227" s="82">
        <f t="shared" si="7"/>
        <v>2</v>
      </c>
      <c r="H227" s="82"/>
      <c r="I227" s="82" t="s">
        <v>102</v>
      </c>
      <c r="J227" s="82"/>
      <c r="K227" s="82"/>
      <c r="L227" s="82"/>
      <c r="M227" s="82"/>
      <c r="N227" s="82"/>
      <c r="O227" s="82"/>
      <c r="P227" s="115"/>
      <c r="Q227" s="82"/>
      <c r="R227" s="82"/>
      <c r="S227" s="87"/>
      <c r="T227" s="87"/>
      <c r="U227" s="90"/>
      <c r="V227" s="87"/>
      <c r="W227" s="81"/>
      <c r="X227" s="87"/>
      <c r="Y227" s="78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 t="s">
        <v>851</v>
      </c>
      <c r="AP227" s="87">
        <v>2</v>
      </c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 t="s">
        <v>309</v>
      </c>
    </row>
    <row r="228" spans="1:65" ht="12.75" customHeight="1">
      <c r="A228" s="78"/>
      <c r="B228" s="78"/>
      <c r="C228" s="115"/>
      <c r="D228" s="82" t="s">
        <v>852</v>
      </c>
      <c r="E228" s="82" t="s">
        <v>32</v>
      </c>
      <c r="F228" s="78">
        <v>3447</v>
      </c>
      <c r="G228" s="82">
        <f t="shared" si="7"/>
        <v>1</v>
      </c>
      <c r="H228" s="82"/>
      <c r="I228" s="82" t="s">
        <v>102</v>
      </c>
      <c r="J228" s="82"/>
      <c r="K228" s="82"/>
      <c r="L228" s="82"/>
      <c r="M228" s="82"/>
      <c r="N228" s="82"/>
      <c r="O228" s="82"/>
      <c r="P228" s="115"/>
      <c r="Q228" s="82"/>
      <c r="R228" s="82"/>
      <c r="S228" s="87"/>
      <c r="T228" s="87"/>
      <c r="U228" s="90"/>
      <c r="V228" s="87"/>
      <c r="W228" s="81"/>
      <c r="X228" s="87"/>
      <c r="Y228" s="78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 t="s">
        <v>490</v>
      </c>
      <c r="AL228" s="87">
        <v>1</v>
      </c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 t="s">
        <v>309</v>
      </c>
    </row>
    <row r="229" spans="1:65" ht="12.75" customHeight="1">
      <c r="A229" s="82">
        <v>2216</v>
      </c>
      <c r="B229" s="80" t="s">
        <v>3</v>
      </c>
      <c r="C229" s="82">
        <v>1</v>
      </c>
      <c r="D229" s="125" t="s">
        <v>1558</v>
      </c>
      <c r="E229" s="125" t="s">
        <v>1550</v>
      </c>
      <c r="F229" s="98" t="s">
        <v>1653</v>
      </c>
      <c r="G229" s="82">
        <f t="shared" si="7"/>
        <v>1</v>
      </c>
      <c r="H229" s="98"/>
      <c r="I229" s="125" t="s">
        <v>102</v>
      </c>
      <c r="J229" s="82"/>
      <c r="K229" s="82">
        <v>2216</v>
      </c>
      <c r="L229" s="82">
        <v>1</v>
      </c>
      <c r="M229" s="82"/>
      <c r="N229" s="82"/>
      <c r="O229" s="82"/>
      <c r="P229" s="115"/>
      <c r="Q229" s="82"/>
      <c r="R229" s="82"/>
      <c r="S229" s="87"/>
      <c r="T229" s="87"/>
      <c r="U229" s="90"/>
      <c r="V229" s="87"/>
      <c r="W229" s="81"/>
      <c r="X229" s="87"/>
      <c r="Y229" s="78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</row>
    <row r="230" spans="1:65" ht="12.75" customHeight="1">
      <c r="A230" s="78"/>
      <c r="B230" s="78"/>
      <c r="C230" s="115"/>
      <c r="D230" s="82" t="s">
        <v>853</v>
      </c>
      <c r="E230" s="82" t="s">
        <v>35</v>
      </c>
      <c r="F230" s="78" t="s">
        <v>854</v>
      </c>
      <c r="G230" s="82">
        <f t="shared" si="7"/>
        <v>2</v>
      </c>
      <c r="H230" s="82"/>
      <c r="I230" s="82" t="s">
        <v>99</v>
      </c>
      <c r="J230" s="82"/>
      <c r="K230" s="82"/>
      <c r="L230" s="82"/>
      <c r="M230" s="82"/>
      <c r="N230" s="82"/>
      <c r="O230" s="82"/>
      <c r="P230" s="115"/>
      <c r="Q230" s="82"/>
      <c r="R230" s="82"/>
      <c r="S230" s="87"/>
      <c r="T230" s="87"/>
      <c r="U230" s="90"/>
      <c r="V230" s="87"/>
      <c r="W230" s="81"/>
      <c r="X230" s="87"/>
      <c r="Y230" s="78"/>
      <c r="Z230" s="87"/>
      <c r="AA230" s="87"/>
      <c r="AB230" s="87"/>
      <c r="AC230" s="87"/>
      <c r="AD230" s="87"/>
      <c r="AE230" s="87" t="s">
        <v>855</v>
      </c>
      <c r="AF230" s="87">
        <v>1</v>
      </c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 t="s">
        <v>856</v>
      </c>
      <c r="BJ230" s="87">
        <v>1</v>
      </c>
      <c r="BK230" s="87"/>
      <c r="BL230" s="87"/>
      <c r="BM230" s="87" t="s">
        <v>349</v>
      </c>
    </row>
    <row r="231" spans="1:65" ht="12.75" customHeight="1">
      <c r="A231" s="78"/>
      <c r="B231" s="78"/>
      <c r="C231" s="115"/>
      <c r="D231" s="82" t="s">
        <v>857</v>
      </c>
      <c r="E231" s="82" t="s">
        <v>30</v>
      </c>
      <c r="F231" s="78" t="s">
        <v>858</v>
      </c>
      <c r="G231" s="82">
        <f t="shared" si="7"/>
        <v>11</v>
      </c>
      <c r="H231" s="82"/>
      <c r="I231" s="82" t="s">
        <v>99</v>
      </c>
      <c r="J231" s="82"/>
      <c r="K231" s="82"/>
      <c r="L231" s="82"/>
      <c r="M231" s="82"/>
      <c r="N231" s="82"/>
      <c r="O231" s="82"/>
      <c r="P231" s="115"/>
      <c r="Q231" s="82"/>
      <c r="R231" s="82"/>
      <c r="S231" s="87"/>
      <c r="T231" s="87"/>
      <c r="U231" s="90"/>
      <c r="V231" s="87"/>
      <c r="W231" s="81"/>
      <c r="X231" s="87"/>
      <c r="Y231" s="78"/>
      <c r="Z231" s="87"/>
      <c r="AA231" s="87"/>
      <c r="AB231" s="87"/>
      <c r="AC231" s="87" t="s">
        <v>859</v>
      </c>
      <c r="AD231" s="87">
        <v>2</v>
      </c>
      <c r="AE231" s="87" t="s">
        <v>380</v>
      </c>
      <c r="AF231" s="87">
        <v>7</v>
      </c>
      <c r="AG231" s="87" t="s">
        <v>381</v>
      </c>
      <c r="AH231" s="87">
        <v>2</v>
      </c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</row>
    <row r="232" spans="1:82" s="79" customFormat="1" ht="12.75" customHeight="1">
      <c r="A232" s="78"/>
      <c r="B232" s="78"/>
      <c r="C232" s="115"/>
      <c r="D232" s="82" t="s">
        <v>860</v>
      </c>
      <c r="E232" s="82" t="s">
        <v>30</v>
      </c>
      <c r="F232" s="78" t="s">
        <v>105</v>
      </c>
      <c r="G232" s="82">
        <f t="shared" si="7"/>
        <v>1</v>
      </c>
      <c r="H232" s="82"/>
      <c r="I232" s="82" t="s">
        <v>102</v>
      </c>
      <c r="J232" s="82"/>
      <c r="K232" s="82"/>
      <c r="L232" s="82"/>
      <c r="M232" s="82"/>
      <c r="N232" s="82"/>
      <c r="O232" s="82"/>
      <c r="P232" s="115"/>
      <c r="Q232" s="82"/>
      <c r="R232" s="82"/>
      <c r="S232" s="87"/>
      <c r="T232" s="87"/>
      <c r="U232" s="90"/>
      <c r="V232" s="87"/>
      <c r="W232" s="81"/>
      <c r="X232" s="87"/>
      <c r="Y232" s="78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 t="s">
        <v>861</v>
      </c>
      <c r="BL232" s="87">
        <v>1</v>
      </c>
      <c r="BM232" s="87" t="s">
        <v>309</v>
      </c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</row>
    <row r="233" spans="1:65" ht="12.75" customHeight="1">
      <c r="A233" s="78"/>
      <c r="B233" s="78"/>
      <c r="C233" s="115"/>
      <c r="D233" s="82" t="s">
        <v>862</v>
      </c>
      <c r="E233" s="82" t="s">
        <v>863</v>
      </c>
      <c r="F233" s="78">
        <v>1946</v>
      </c>
      <c r="G233" s="82">
        <f t="shared" si="7"/>
        <v>2</v>
      </c>
      <c r="H233" s="82"/>
      <c r="I233" s="82" t="s">
        <v>102</v>
      </c>
      <c r="J233" s="82"/>
      <c r="K233" s="82"/>
      <c r="L233" s="82"/>
      <c r="M233" s="82"/>
      <c r="N233" s="82"/>
      <c r="O233" s="82"/>
      <c r="P233" s="115"/>
      <c r="Q233" s="82"/>
      <c r="R233" s="82"/>
      <c r="S233" s="87"/>
      <c r="T233" s="87"/>
      <c r="U233" s="90"/>
      <c r="V233" s="87"/>
      <c r="W233" s="81"/>
      <c r="X233" s="87"/>
      <c r="Y233" s="78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 t="s">
        <v>464</v>
      </c>
      <c r="AZ233" s="87">
        <v>2</v>
      </c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 t="s">
        <v>309</v>
      </c>
    </row>
    <row r="234" spans="1:82" s="79" customFormat="1" ht="12.75" customHeight="1">
      <c r="A234" s="141"/>
      <c r="C234" s="136"/>
      <c r="D234" s="98" t="s">
        <v>864</v>
      </c>
      <c r="E234" s="98" t="s">
        <v>865</v>
      </c>
      <c r="F234" s="79" t="s">
        <v>866</v>
      </c>
      <c r="G234" s="82">
        <f t="shared" si="7"/>
        <v>2</v>
      </c>
      <c r="H234" s="82"/>
      <c r="I234" s="86" t="s">
        <v>102</v>
      </c>
      <c r="J234" s="86"/>
      <c r="K234" s="86"/>
      <c r="L234" s="86"/>
      <c r="M234" s="86"/>
      <c r="N234" s="86"/>
      <c r="O234" s="86"/>
      <c r="P234" s="136"/>
      <c r="Q234" s="86"/>
      <c r="R234" s="85"/>
      <c r="S234" s="88"/>
      <c r="T234" s="88"/>
      <c r="U234" s="88"/>
      <c r="V234" s="88"/>
      <c r="X234" s="88"/>
      <c r="Y234" s="79" t="s">
        <v>866</v>
      </c>
      <c r="Z234" s="79" t="s">
        <v>170</v>
      </c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</row>
    <row r="235" spans="1:82" s="80" customFormat="1" ht="12.75" customHeight="1">
      <c r="A235" s="78"/>
      <c r="B235" s="78"/>
      <c r="C235" s="115"/>
      <c r="D235" s="82" t="s">
        <v>867</v>
      </c>
      <c r="E235" s="82" t="s">
        <v>868</v>
      </c>
      <c r="F235" s="78">
        <v>2025</v>
      </c>
      <c r="G235" s="82">
        <f t="shared" si="7"/>
        <v>3</v>
      </c>
      <c r="H235" s="82"/>
      <c r="I235" s="82" t="s">
        <v>102</v>
      </c>
      <c r="J235" s="82"/>
      <c r="K235" s="82"/>
      <c r="L235" s="82"/>
      <c r="M235" s="82"/>
      <c r="N235" s="82"/>
      <c r="O235" s="82"/>
      <c r="P235" s="115"/>
      <c r="Q235" s="82"/>
      <c r="R235" s="82"/>
      <c r="S235" s="87"/>
      <c r="T235" s="87"/>
      <c r="U235" s="90"/>
      <c r="V235" s="87"/>
      <c r="W235" s="81"/>
      <c r="X235" s="87"/>
      <c r="Y235" s="78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 t="s">
        <v>336</v>
      </c>
      <c r="AV235" s="87">
        <v>1</v>
      </c>
      <c r="AW235" s="87"/>
      <c r="AX235" s="87"/>
      <c r="AY235" s="87"/>
      <c r="AZ235" s="87"/>
      <c r="BA235" s="87" t="s">
        <v>869</v>
      </c>
      <c r="BB235" s="87">
        <v>2</v>
      </c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 t="s">
        <v>309</v>
      </c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</row>
    <row r="236" spans="1:65" ht="12.75" customHeight="1">
      <c r="A236" s="78"/>
      <c r="B236" s="78"/>
      <c r="C236" s="115"/>
      <c r="D236" s="82" t="s">
        <v>23</v>
      </c>
      <c r="E236" s="82" t="s">
        <v>30</v>
      </c>
      <c r="F236" s="78" t="s">
        <v>105</v>
      </c>
      <c r="G236" s="82">
        <f t="shared" si="7"/>
        <v>1</v>
      </c>
      <c r="H236" s="82"/>
      <c r="I236" s="82" t="s">
        <v>102</v>
      </c>
      <c r="J236" s="82"/>
      <c r="K236" s="82"/>
      <c r="L236" s="82"/>
      <c r="M236" s="82"/>
      <c r="N236" s="82"/>
      <c r="O236" s="82"/>
      <c r="P236" s="115"/>
      <c r="Q236" s="82"/>
      <c r="R236" s="82"/>
      <c r="S236" s="87"/>
      <c r="T236" s="87"/>
      <c r="U236" s="90"/>
      <c r="V236" s="87"/>
      <c r="W236" s="81"/>
      <c r="X236" s="87"/>
      <c r="Y236" s="78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 t="s">
        <v>861</v>
      </c>
      <c r="BL236" s="87">
        <v>1</v>
      </c>
      <c r="BM236" s="87" t="s">
        <v>309</v>
      </c>
    </row>
    <row r="237" spans="1:82" s="80" customFormat="1" ht="12.75" customHeight="1">
      <c r="A237" s="82" t="s">
        <v>105</v>
      </c>
      <c r="C237" s="82">
        <v>3</v>
      </c>
      <c r="D237" s="82" t="s">
        <v>23</v>
      </c>
      <c r="E237" s="82" t="s">
        <v>20</v>
      </c>
      <c r="F237" s="78">
        <v>1653</v>
      </c>
      <c r="G237" s="82">
        <f t="shared" si="7"/>
        <v>47</v>
      </c>
      <c r="H237" s="82">
        <v>102085</v>
      </c>
      <c r="I237" s="82" t="s">
        <v>102</v>
      </c>
      <c r="J237" s="82">
        <v>1991</v>
      </c>
      <c r="K237" s="82" t="s">
        <v>105</v>
      </c>
      <c r="L237" s="82">
        <v>3</v>
      </c>
      <c r="M237" s="82">
        <v>1712</v>
      </c>
      <c r="N237" s="82">
        <v>2</v>
      </c>
      <c r="O237" s="82" t="s">
        <v>105</v>
      </c>
      <c r="P237" s="115">
        <v>1</v>
      </c>
      <c r="Q237" s="82"/>
      <c r="R237" s="82"/>
      <c r="S237" s="87">
        <v>1653</v>
      </c>
      <c r="T237" s="87">
        <v>2</v>
      </c>
      <c r="U237" s="90" t="s">
        <v>223</v>
      </c>
      <c r="V237" s="88" t="s">
        <v>224</v>
      </c>
      <c r="W237" s="81">
        <v>2041</v>
      </c>
      <c r="X237" s="87">
        <v>3</v>
      </c>
      <c r="Y237" s="78">
        <v>1931</v>
      </c>
      <c r="Z237" s="87">
        <v>4</v>
      </c>
      <c r="AA237" s="87" t="s">
        <v>870</v>
      </c>
      <c r="AB237" s="87">
        <v>6</v>
      </c>
      <c r="AC237" s="87" t="s">
        <v>871</v>
      </c>
      <c r="AD237" s="87">
        <v>9</v>
      </c>
      <c r="AE237" s="87" t="s">
        <v>872</v>
      </c>
      <c r="AF237" s="87">
        <v>9</v>
      </c>
      <c r="AG237" s="87" t="s">
        <v>873</v>
      </c>
      <c r="AH237" s="87">
        <v>4</v>
      </c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</row>
    <row r="238" spans="1:65" ht="12.75" customHeight="1">
      <c r="A238" s="78"/>
      <c r="B238" s="78"/>
      <c r="C238" s="115"/>
      <c r="D238" s="82" t="s">
        <v>23</v>
      </c>
      <c r="E238" s="82" t="s">
        <v>172</v>
      </c>
      <c r="F238" s="78">
        <v>1926</v>
      </c>
      <c r="G238" s="82">
        <f t="shared" si="7"/>
        <v>3</v>
      </c>
      <c r="H238" s="82"/>
      <c r="I238" s="82" t="s">
        <v>102</v>
      </c>
      <c r="J238" s="82"/>
      <c r="K238" s="82"/>
      <c r="L238" s="82"/>
      <c r="M238" s="82"/>
      <c r="N238" s="82"/>
      <c r="O238" s="82"/>
      <c r="P238" s="115"/>
      <c r="Q238" s="82"/>
      <c r="R238" s="82"/>
      <c r="S238" s="87"/>
      <c r="T238" s="87"/>
      <c r="U238" s="90"/>
      <c r="V238" s="87"/>
      <c r="W238" s="81"/>
      <c r="X238" s="87"/>
      <c r="Y238" s="78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 t="s">
        <v>874</v>
      </c>
      <c r="AT238" s="87">
        <v>1</v>
      </c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 t="s">
        <v>875</v>
      </c>
      <c r="BJ238" s="87">
        <v>1</v>
      </c>
      <c r="BK238" s="87" t="s">
        <v>876</v>
      </c>
      <c r="BL238" s="87">
        <v>1</v>
      </c>
      <c r="BM238" s="87" t="s">
        <v>309</v>
      </c>
    </row>
    <row r="239" spans="1:65" ht="12.75" customHeight="1">
      <c r="A239" s="78"/>
      <c r="B239" s="78"/>
      <c r="C239" s="115"/>
      <c r="D239" s="82" t="s">
        <v>877</v>
      </c>
      <c r="E239" s="82" t="s">
        <v>168</v>
      </c>
      <c r="F239" s="78" t="s">
        <v>105</v>
      </c>
      <c r="G239" s="82">
        <f t="shared" si="7"/>
        <v>2</v>
      </c>
      <c r="H239" s="82"/>
      <c r="I239" s="82" t="s">
        <v>102</v>
      </c>
      <c r="J239" s="82"/>
      <c r="K239" s="82"/>
      <c r="L239" s="82"/>
      <c r="M239" s="82"/>
      <c r="N239" s="82"/>
      <c r="O239" s="82"/>
      <c r="P239" s="115"/>
      <c r="Q239" s="82"/>
      <c r="R239" s="82"/>
      <c r="S239" s="87"/>
      <c r="T239" s="87"/>
      <c r="U239" s="90"/>
      <c r="V239" s="87"/>
      <c r="W239" s="81"/>
      <c r="X239" s="87"/>
      <c r="Y239" s="78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 t="s">
        <v>878</v>
      </c>
      <c r="BJ239" s="87">
        <v>2</v>
      </c>
      <c r="BK239" s="87"/>
      <c r="BL239" s="87"/>
      <c r="BM239" s="87" t="s">
        <v>309</v>
      </c>
    </row>
    <row r="240" spans="1:82" s="80" customFormat="1" ht="12.75" customHeight="1">
      <c r="A240" s="78"/>
      <c r="B240" s="78"/>
      <c r="C240" s="115"/>
      <c r="D240" s="82" t="s">
        <v>91</v>
      </c>
      <c r="E240" s="82" t="s">
        <v>56</v>
      </c>
      <c r="F240" s="78">
        <v>2209</v>
      </c>
      <c r="G240" s="82">
        <f t="shared" si="7"/>
        <v>30</v>
      </c>
      <c r="H240" s="82"/>
      <c r="I240" s="82" t="s">
        <v>102</v>
      </c>
      <c r="J240" s="82"/>
      <c r="K240" s="82"/>
      <c r="L240" s="82"/>
      <c r="M240" s="82"/>
      <c r="N240" s="82"/>
      <c r="O240" s="82"/>
      <c r="P240" s="115"/>
      <c r="Q240" s="82">
        <v>3210</v>
      </c>
      <c r="R240" s="82">
        <v>1</v>
      </c>
      <c r="S240" s="87" t="s">
        <v>105</v>
      </c>
      <c r="T240" s="87">
        <v>1</v>
      </c>
      <c r="U240" s="90" t="s">
        <v>278</v>
      </c>
      <c r="V240" s="87">
        <v>2</v>
      </c>
      <c r="W240" s="81">
        <v>3815</v>
      </c>
      <c r="X240" s="87">
        <v>4</v>
      </c>
      <c r="Y240" s="78">
        <v>4100</v>
      </c>
      <c r="Z240" s="87">
        <v>1</v>
      </c>
      <c r="AA240" s="87"/>
      <c r="AB240" s="87"/>
      <c r="AC240" s="87">
        <v>29.24</v>
      </c>
      <c r="AD240" s="87">
        <v>3</v>
      </c>
      <c r="AE240" s="87"/>
      <c r="AF240" s="87"/>
      <c r="AG240" s="87" t="s">
        <v>105</v>
      </c>
      <c r="AH240" s="87">
        <v>1</v>
      </c>
      <c r="AI240" s="87"/>
      <c r="AJ240" s="87"/>
      <c r="AK240" s="87"/>
      <c r="AL240" s="87"/>
      <c r="AM240" s="87"/>
      <c r="AN240" s="87"/>
      <c r="AO240" s="87" t="s">
        <v>105</v>
      </c>
      <c r="AP240" s="87">
        <v>1</v>
      </c>
      <c r="AQ240" s="87" t="s">
        <v>879</v>
      </c>
      <c r="AR240" s="87">
        <v>1</v>
      </c>
      <c r="AS240" s="87" t="s">
        <v>825</v>
      </c>
      <c r="AT240" s="87">
        <v>2</v>
      </c>
      <c r="AU240" s="87" t="s">
        <v>880</v>
      </c>
      <c r="AV240" s="87">
        <v>2</v>
      </c>
      <c r="AW240" s="87" t="s">
        <v>444</v>
      </c>
      <c r="AX240" s="87">
        <v>1</v>
      </c>
      <c r="AY240" s="87" t="s">
        <v>881</v>
      </c>
      <c r="AZ240" s="87">
        <v>1</v>
      </c>
      <c r="BA240" s="87" t="s">
        <v>508</v>
      </c>
      <c r="BB240" s="87" t="s">
        <v>224</v>
      </c>
      <c r="BC240" s="87"/>
      <c r="BD240" s="87"/>
      <c r="BE240" s="87" t="s">
        <v>417</v>
      </c>
      <c r="BF240" s="87">
        <v>1</v>
      </c>
      <c r="BG240" s="87"/>
      <c r="BH240" s="87"/>
      <c r="BI240" s="87" t="s">
        <v>882</v>
      </c>
      <c r="BJ240" s="87">
        <v>4</v>
      </c>
      <c r="BK240" s="87"/>
      <c r="BL240" s="87"/>
      <c r="BM240" s="87" t="s">
        <v>309</v>
      </c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</row>
    <row r="241" spans="2:65" ht="12.75" customHeight="1">
      <c r="B241" s="78"/>
      <c r="D241" s="82" t="s">
        <v>883</v>
      </c>
      <c r="E241" s="82" t="s">
        <v>30</v>
      </c>
      <c r="F241" s="78" t="s">
        <v>884</v>
      </c>
      <c r="G241" s="82">
        <f t="shared" si="7"/>
        <v>2</v>
      </c>
      <c r="H241" s="82"/>
      <c r="I241" s="85" t="s">
        <v>102</v>
      </c>
      <c r="J241" s="85"/>
      <c r="K241" s="85"/>
      <c r="L241" s="85"/>
      <c r="M241" s="85"/>
      <c r="N241" s="85"/>
      <c r="O241" s="85"/>
      <c r="Q241" s="85"/>
      <c r="R241" s="85"/>
      <c r="AA241" s="87"/>
      <c r="AC241" s="87" t="s">
        <v>885</v>
      </c>
      <c r="AD241" s="87">
        <v>2</v>
      </c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</row>
    <row r="242" spans="1:65" ht="12.75" customHeight="1">
      <c r="A242" s="78"/>
      <c r="B242" s="78"/>
      <c r="D242" s="82" t="s">
        <v>1403</v>
      </c>
      <c r="E242" s="82" t="s">
        <v>1402</v>
      </c>
      <c r="F242" s="78"/>
      <c r="G242" s="82">
        <f t="shared" si="7"/>
        <v>1</v>
      </c>
      <c r="H242" s="82"/>
      <c r="I242" s="82" t="s">
        <v>102</v>
      </c>
      <c r="J242" s="82"/>
      <c r="K242" s="82"/>
      <c r="L242" s="82"/>
      <c r="M242" s="82"/>
      <c r="N242" s="82"/>
      <c r="O242" s="82" t="s">
        <v>105</v>
      </c>
      <c r="P242" s="137">
        <v>1</v>
      </c>
      <c r="Q242" s="82"/>
      <c r="S242" s="87"/>
      <c r="T242" s="87"/>
      <c r="U242" s="90"/>
      <c r="V242" s="87"/>
      <c r="W242" s="81"/>
      <c r="X242" s="87"/>
      <c r="Y242" s="78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</row>
    <row r="243" spans="1:65" ht="12.75" customHeight="1">
      <c r="A243" s="78"/>
      <c r="B243" s="78"/>
      <c r="C243" s="115"/>
      <c r="D243" s="82" t="s">
        <v>53</v>
      </c>
      <c r="E243" s="82" t="s">
        <v>863</v>
      </c>
      <c r="F243" s="78">
        <v>2508</v>
      </c>
      <c r="G243" s="82">
        <f t="shared" si="7"/>
        <v>2</v>
      </c>
      <c r="H243" s="82"/>
      <c r="I243" s="82" t="s">
        <v>102</v>
      </c>
      <c r="J243" s="82"/>
      <c r="K243" s="82"/>
      <c r="L243" s="82"/>
      <c r="M243" s="82"/>
      <c r="N243" s="82"/>
      <c r="O243" s="82"/>
      <c r="P243" s="115"/>
      <c r="Q243" s="82"/>
      <c r="R243" s="82"/>
      <c r="S243" s="87"/>
      <c r="T243" s="87"/>
      <c r="U243" s="90"/>
      <c r="V243" s="87"/>
      <c r="W243" s="81"/>
      <c r="X243" s="87"/>
      <c r="Y243" s="78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 t="s">
        <v>705</v>
      </c>
      <c r="AP243" s="87">
        <v>1</v>
      </c>
      <c r="AQ243" s="87" t="s">
        <v>886</v>
      </c>
      <c r="AR243" s="87">
        <v>1</v>
      </c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 t="s">
        <v>309</v>
      </c>
    </row>
    <row r="244" spans="2:65" ht="12.75" customHeight="1">
      <c r="B244" s="78"/>
      <c r="D244" s="82" t="s">
        <v>53</v>
      </c>
      <c r="E244" s="82" t="s">
        <v>113</v>
      </c>
      <c r="F244" s="80">
        <v>2019</v>
      </c>
      <c r="G244" s="82">
        <f t="shared" si="7"/>
        <v>3</v>
      </c>
      <c r="H244" s="82"/>
      <c r="I244" s="85" t="s">
        <v>102</v>
      </c>
      <c r="J244" s="85"/>
      <c r="K244" s="85"/>
      <c r="L244" s="85"/>
      <c r="M244" s="85"/>
      <c r="N244" s="85"/>
      <c r="O244" s="85"/>
      <c r="Q244" s="85"/>
      <c r="R244" s="85"/>
      <c r="S244" s="89">
        <v>2019</v>
      </c>
      <c r="T244" s="89">
        <v>2</v>
      </c>
      <c r="U244" s="88" t="s">
        <v>137</v>
      </c>
      <c r="V244" s="89">
        <v>1</v>
      </c>
      <c r="AA244" s="87"/>
      <c r="AC244" s="87"/>
      <c r="AD244" s="87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</row>
    <row r="245" spans="1:65" ht="12.75" customHeight="1">
      <c r="A245" s="78"/>
      <c r="B245" s="78"/>
      <c r="C245" s="115"/>
      <c r="D245" s="82" t="s">
        <v>19</v>
      </c>
      <c r="E245" s="82" t="s">
        <v>248</v>
      </c>
      <c r="F245" s="78">
        <v>1924</v>
      </c>
      <c r="G245" s="82">
        <f t="shared" si="7"/>
        <v>5</v>
      </c>
      <c r="H245" s="82"/>
      <c r="I245" s="82" t="s">
        <v>99</v>
      </c>
      <c r="J245" s="82"/>
      <c r="K245" s="82"/>
      <c r="L245" s="82"/>
      <c r="M245" s="82"/>
      <c r="N245" s="82"/>
      <c r="O245" s="82"/>
      <c r="P245" s="115"/>
      <c r="Q245" s="82"/>
      <c r="R245" s="82"/>
      <c r="S245" s="87"/>
      <c r="T245" s="87"/>
      <c r="U245" s="90"/>
      <c r="V245" s="87"/>
      <c r="W245" s="81"/>
      <c r="X245" s="87"/>
      <c r="Y245" s="78"/>
      <c r="Z245" s="87"/>
      <c r="AA245" s="87"/>
      <c r="AB245" s="87"/>
      <c r="AC245" s="87" t="s">
        <v>887</v>
      </c>
      <c r="AD245" s="87">
        <v>2</v>
      </c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 t="s">
        <v>888</v>
      </c>
      <c r="AV245" s="87">
        <v>2</v>
      </c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 t="s">
        <v>889</v>
      </c>
      <c r="BJ245" s="87">
        <v>1</v>
      </c>
      <c r="BK245" s="87"/>
      <c r="BL245" s="87"/>
      <c r="BM245" s="87" t="s">
        <v>349</v>
      </c>
    </row>
    <row r="246" spans="2:65" ht="12.75" customHeight="1">
      <c r="B246" s="78"/>
      <c r="D246" s="82" t="s">
        <v>19</v>
      </c>
      <c r="E246" s="82" t="s">
        <v>10</v>
      </c>
      <c r="F246" s="78">
        <v>3751</v>
      </c>
      <c r="G246" s="82">
        <f t="shared" si="7"/>
        <v>12</v>
      </c>
      <c r="H246" s="82"/>
      <c r="I246" s="85" t="s">
        <v>99</v>
      </c>
      <c r="J246" s="85" t="s">
        <v>319</v>
      </c>
      <c r="K246" s="85"/>
      <c r="L246" s="85"/>
      <c r="M246" s="85"/>
      <c r="N246" s="85"/>
      <c r="O246" s="85"/>
      <c r="Q246" s="85"/>
      <c r="R246" s="85"/>
      <c r="S246" s="89" t="s">
        <v>105</v>
      </c>
      <c r="T246" s="89">
        <v>2</v>
      </c>
      <c r="U246" s="88" t="s">
        <v>157</v>
      </c>
      <c r="V246" s="89">
        <v>3</v>
      </c>
      <c r="W246" s="79" t="s">
        <v>105</v>
      </c>
      <c r="X246" s="89">
        <v>1</v>
      </c>
      <c r="Y246" s="80">
        <v>4108</v>
      </c>
      <c r="Z246" s="89">
        <v>4</v>
      </c>
      <c r="AA246" s="87" t="s">
        <v>573</v>
      </c>
      <c r="AB246" s="89">
        <v>1</v>
      </c>
      <c r="AC246" s="87" t="s">
        <v>890</v>
      </c>
      <c r="AD246" s="87">
        <v>1</v>
      </c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</row>
    <row r="247" spans="1:65" ht="12.75" customHeight="1">
      <c r="A247" s="78"/>
      <c r="B247" s="78"/>
      <c r="C247" s="115"/>
      <c r="D247" s="82" t="s">
        <v>19</v>
      </c>
      <c r="E247" s="82" t="s">
        <v>891</v>
      </c>
      <c r="F247" s="78">
        <v>3616</v>
      </c>
      <c r="G247" s="82">
        <f t="shared" si="7"/>
        <v>1</v>
      </c>
      <c r="H247" s="82"/>
      <c r="I247" s="82" t="s">
        <v>99</v>
      </c>
      <c r="J247" s="82"/>
      <c r="K247" s="82"/>
      <c r="L247" s="82"/>
      <c r="M247" s="82"/>
      <c r="N247" s="82"/>
      <c r="O247" s="82"/>
      <c r="P247" s="115"/>
      <c r="Q247" s="82"/>
      <c r="R247" s="82"/>
      <c r="S247" s="87"/>
      <c r="T247" s="87"/>
      <c r="U247" s="90"/>
      <c r="V247" s="87"/>
      <c r="W247" s="81"/>
      <c r="X247" s="87"/>
      <c r="Y247" s="78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 t="s">
        <v>892</v>
      </c>
      <c r="AT247" s="87">
        <v>1</v>
      </c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 t="s">
        <v>349</v>
      </c>
    </row>
    <row r="248" spans="4:82" ht="12.75" customHeight="1">
      <c r="D248" s="84" t="s">
        <v>893</v>
      </c>
      <c r="E248" s="84" t="s">
        <v>38</v>
      </c>
      <c r="F248" s="78">
        <v>4001</v>
      </c>
      <c r="G248" s="82">
        <f t="shared" si="7"/>
        <v>3</v>
      </c>
      <c r="H248" s="82"/>
      <c r="I248" s="84" t="s">
        <v>99</v>
      </c>
      <c r="Y248" s="80">
        <v>4001</v>
      </c>
      <c r="Z248" s="89">
        <v>1</v>
      </c>
      <c r="AC248" s="87" t="s">
        <v>672</v>
      </c>
      <c r="AD248" s="87">
        <v>1</v>
      </c>
      <c r="AE248" s="80" t="s">
        <v>105</v>
      </c>
      <c r="AF248" s="89">
        <v>1</v>
      </c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</row>
    <row r="249" spans="1:65" ht="12.75" customHeight="1">
      <c r="A249" s="78"/>
      <c r="B249" s="78"/>
      <c r="C249" s="115"/>
      <c r="D249" s="82" t="s">
        <v>894</v>
      </c>
      <c r="E249" s="82" t="s">
        <v>10</v>
      </c>
      <c r="F249" s="78">
        <v>4318</v>
      </c>
      <c r="G249" s="82">
        <f t="shared" si="7"/>
        <v>4</v>
      </c>
      <c r="H249" s="82"/>
      <c r="I249" s="82" t="s">
        <v>99</v>
      </c>
      <c r="J249" s="82"/>
      <c r="K249" s="82"/>
      <c r="L249" s="82"/>
      <c r="M249" s="82"/>
      <c r="N249" s="82"/>
      <c r="O249" s="82"/>
      <c r="P249" s="115"/>
      <c r="Q249" s="82"/>
      <c r="R249" s="82"/>
      <c r="S249" s="87"/>
      <c r="T249" s="87"/>
      <c r="U249" s="90"/>
      <c r="V249" s="87"/>
      <c r="W249" s="81" t="s">
        <v>105</v>
      </c>
      <c r="X249" s="87">
        <v>1</v>
      </c>
      <c r="Y249" s="78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>
        <v>6112</v>
      </c>
      <c r="AJ249" s="87">
        <v>2</v>
      </c>
      <c r="AK249" s="87" t="s">
        <v>895</v>
      </c>
      <c r="AL249" s="87">
        <v>1</v>
      </c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 t="s">
        <v>349</v>
      </c>
    </row>
    <row r="250" spans="1:82" s="80" customFormat="1" ht="12.75" customHeight="1">
      <c r="A250" s="78"/>
      <c r="B250" s="78"/>
      <c r="C250" s="115"/>
      <c r="D250" s="82" t="s">
        <v>896</v>
      </c>
      <c r="E250" s="82" t="s">
        <v>35</v>
      </c>
      <c r="F250" s="78" t="s">
        <v>897</v>
      </c>
      <c r="G250" s="82">
        <f t="shared" si="7"/>
        <v>1</v>
      </c>
      <c r="H250" s="82"/>
      <c r="I250" s="82" t="s">
        <v>99</v>
      </c>
      <c r="J250" s="82"/>
      <c r="K250" s="82"/>
      <c r="L250" s="82"/>
      <c r="M250" s="82"/>
      <c r="N250" s="82"/>
      <c r="O250" s="82"/>
      <c r="P250" s="115"/>
      <c r="Q250" s="82"/>
      <c r="R250" s="82"/>
      <c r="S250" s="87"/>
      <c r="T250" s="87"/>
      <c r="U250" s="90"/>
      <c r="V250" s="87"/>
      <c r="W250" s="81"/>
      <c r="X250" s="87"/>
      <c r="Y250" s="78"/>
      <c r="Z250" s="87"/>
      <c r="AA250" s="87"/>
      <c r="AB250" s="87"/>
      <c r="AC250" s="87"/>
      <c r="AD250" s="87"/>
      <c r="AE250" s="87"/>
      <c r="AF250" s="87"/>
      <c r="AG250" s="87" t="s">
        <v>898</v>
      </c>
      <c r="AH250" s="87">
        <v>1</v>
      </c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</row>
    <row r="251" spans="1:65" ht="12.75" customHeight="1">
      <c r="A251" s="78"/>
      <c r="B251" s="78"/>
      <c r="C251" s="115"/>
      <c r="D251" s="82" t="s">
        <v>175</v>
      </c>
      <c r="E251" s="82" t="s">
        <v>537</v>
      </c>
      <c r="F251" s="78" t="s">
        <v>105</v>
      </c>
      <c r="G251" s="82">
        <f t="shared" si="7"/>
        <v>5</v>
      </c>
      <c r="H251" s="82"/>
      <c r="I251" s="82" t="s">
        <v>99</v>
      </c>
      <c r="J251" s="82"/>
      <c r="K251" s="82"/>
      <c r="L251" s="82"/>
      <c r="M251" s="82"/>
      <c r="N251" s="82"/>
      <c r="O251" s="82"/>
      <c r="P251" s="115"/>
      <c r="Q251" s="82"/>
      <c r="R251" s="82"/>
      <c r="S251" s="87"/>
      <c r="T251" s="87"/>
      <c r="U251" s="90"/>
      <c r="V251" s="87"/>
      <c r="W251" s="81"/>
      <c r="X251" s="87"/>
      <c r="Y251" s="78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 t="s">
        <v>899</v>
      </c>
      <c r="BJ251" s="87">
        <v>3</v>
      </c>
      <c r="BK251" s="87" t="s">
        <v>900</v>
      </c>
      <c r="BL251" s="87">
        <v>2</v>
      </c>
      <c r="BM251" s="87" t="s">
        <v>349</v>
      </c>
    </row>
    <row r="252" spans="1:65" ht="12.75" customHeight="1">
      <c r="A252" s="78"/>
      <c r="B252" s="78"/>
      <c r="C252" s="115"/>
      <c r="D252" s="82" t="s">
        <v>175</v>
      </c>
      <c r="E252" s="82" t="s">
        <v>172</v>
      </c>
      <c r="F252" s="81" t="s">
        <v>105</v>
      </c>
      <c r="G252" s="82">
        <f t="shared" si="7"/>
        <v>4</v>
      </c>
      <c r="H252" s="82"/>
      <c r="I252" s="82" t="s">
        <v>99</v>
      </c>
      <c r="J252" s="82"/>
      <c r="K252" s="82"/>
      <c r="L252" s="82"/>
      <c r="M252" s="82"/>
      <c r="N252" s="82"/>
      <c r="O252" s="82"/>
      <c r="P252" s="115"/>
      <c r="Q252" s="82"/>
      <c r="R252" s="82"/>
      <c r="S252" s="87"/>
      <c r="T252" s="87"/>
      <c r="U252" s="90" t="s">
        <v>105</v>
      </c>
      <c r="V252" s="87">
        <v>4</v>
      </c>
      <c r="W252" s="81"/>
      <c r="X252" s="87"/>
      <c r="Y252" s="78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</row>
    <row r="253" spans="4:82" ht="12.75" customHeight="1">
      <c r="D253" s="84" t="s">
        <v>74</v>
      </c>
      <c r="E253" s="84" t="s">
        <v>166</v>
      </c>
      <c r="F253" s="80" t="s">
        <v>105</v>
      </c>
      <c r="G253" s="82">
        <f t="shared" si="7"/>
        <v>1</v>
      </c>
      <c r="H253" s="82"/>
      <c r="I253" s="84" t="s">
        <v>102</v>
      </c>
      <c r="U253" s="88" t="s">
        <v>105</v>
      </c>
      <c r="V253" s="89">
        <v>1</v>
      </c>
      <c r="AE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</row>
    <row r="254" spans="1:65" ht="12.75" customHeight="1">
      <c r="A254" s="78"/>
      <c r="B254" s="78"/>
      <c r="C254" s="115"/>
      <c r="D254" s="82" t="s">
        <v>74</v>
      </c>
      <c r="E254" s="82" t="s">
        <v>489</v>
      </c>
      <c r="F254" s="78" t="s">
        <v>901</v>
      </c>
      <c r="G254" s="82">
        <f t="shared" si="7"/>
        <v>2</v>
      </c>
      <c r="H254" s="82"/>
      <c r="I254" s="82" t="s">
        <v>102</v>
      </c>
      <c r="J254" s="82"/>
      <c r="K254" s="82"/>
      <c r="L254" s="82"/>
      <c r="M254" s="82"/>
      <c r="N254" s="82"/>
      <c r="O254" s="82"/>
      <c r="P254" s="115"/>
      <c r="Q254" s="82"/>
      <c r="R254" s="82"/>
      <c r="S254" s="87"/>
      <c r="T254" s="87"/>
      <c r="U254" s="90"/>
      <c r="V254" s="87"/>
      <c r="W254" s="81"/>
      <c r="X254" s="87"/>
      <c r="Y254" s="78"/>
      <c r="Z254" s="87"/>
      <c r="AA254" s="87"/>
      <c r="AB254" s="87"/>
      <c r="AC254" s="87"/>
      <c r="AD254" s="87"/>
      <c r="AE254" s="87"/>
      <c r="AF254" s="87"/>
      <c r="AG254" s="87" t="s">
        <v>902</v>
      </c>
      <c r="AH254" s="87">
        <v>2</v>
      </c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</row>
    <row r="255" spans="1:82" ht="12.75" customHeight="1">
      <c r="A255" s="141"/>
      <c r="B255" s="79"/>
      <c r="C255" s="136"/>
      <c r="D255" s="79" t="s">
        <v>74</v>
      </c>
      <c r="E255" s="79" t="s">
        <v>80</v>
      </c>
      <c r="F255" s="79" t="s">
        <v>903</v>
      </c>
      <c r="G255" s="82">
        <f t="shared" si="7"/>
        <v>1</v>
      </c>
      <c r="H255" s="82"/>
      <c r="I255" s="79" t="s">
        <v>102</v>
      </c>
      <c r="J255" s="79"/>
      <c r="K255" s="79"/>
      <c r="L255" s="79"/>
      <c r="M255" s="79"/>
      <c r="N255" s="79"/>
      <c r="O255" s="79"/>
      <c r="P255" s="136"/>
      <c r="Q255" s="79"/>
      <c r="R255" s="80"/>
      <c r="S255" s="88" t="s">
        <v>903</v>
      </c>
      <c r="T255" s="88" t="s">
        <v>176</v>
      </c>
      <c r="V255" s="88"/>
      <c r="X255" s="88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  <c r="CA255" s="79"/>
      <c r="CB255" s="79"/>
      <c r="CC255" s="79"/>
      <c r="CD255" s="79"/>
    </row>
    <row r="256" spans="1:82" s="79" customFormat="1" ht="12.75" customHeight="1">
      <c r="A256" s="142"/>
      <c r="B256" s="80"/>
      <c r="C256" s="137"/>
      <c r="D256" s="84" t="s">
        <v>74</v>
      </c>
      <c r="E256" s="84" t="s">
        <v>20</v>
      </c>
      <c r="F256" s="80" t="s">
        <v>904</v>
      </c>
      <c r="G256" s="82">
        <f t="shared" si="7"/>
        <v>1</v>
      </c>
      <c r="H256" s="82"/>
      <c r="I256" s="84" t="s">
        <v>102</v>
      </c>
      <c r="J256" s="84"/>
      <c r="K256" s="84"/>
      <c r="L256" s="84"/>
      <c r="M256" s="84"/>
      <c r="N256" s="84"/>
      <c r="O256" s="84"/>
      <c r="P256" s="137"/>
      <c r="Q256" s="84"/>
      <c r="R256" s="84"/>
      <c r="S256" s="89"/>
      <c r="T256" s="89"/>
      <c r="U256" s="88"/>
      <c r="V256" s="89"/>
      <c r="X256" s="89"/>
      <c r="Y256" s="80"/>
      <c r="Z256" s="89"/>
      <c r="AA256" s="89"/>
      <c r="AB256" s="89"/>
      <c r="AC256" s="89"/>
      <c r="AD256" s="89"/>
      <c r="AE256" s="80" t="s">
        <v>905</v>
      </c>
      <c r="AF256" s="89">
        <v>1</v>
      </c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</row>
    <row r="257" spans="1:82" ht="12.75" customHeight="1">
      <c r="A257" s="141"/>
      <c r="B257" s="79"/>
      <c r="D257" s="79" t="s">
        <v>74</v>
      </c>
      <c r="E257" s="79" t="s">
        <v>38</v>
      </c>
      <c r="F257" s="79" t="s">
        <v>906</v>
      </c>
      <c r="G257" s="82">
        <f t="shared" si="7"/>
        <v>5</v>
      </c>
      <c r="H257" s="82"/>
      <c r="I257" s="79" t="s">
        <v>102</v>
      </c>
      <c r="J257" s="79"/>
      <c r="K257" s="79"/>
      <c r="L257" s="79"/>
      <c r="M257" s="79"/>
      <c r="N257" s="79"/>
      <c r="O257" s="171" t="s">
        <v>105</v>
      </c>
      <c r="P257" s="137">
        <v>1</v>
      </c>
      <c r="Q257" s="79"/>
      <c r="R257" s="80"/>
      <c r="S257" s="88" t="s">
        <v>906</v>
      </c>
      <c r="T257" s="88" t="s">
        <v>204</v>
      </c>
      <c r="V257" s="88"/>
      <c r="W257" s="79" t="s">
        <v>907</v>
      </c>
      <c r="X257" s="88" t="s">
        <v>176</v>
      </c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</row>
    <row r="258" spans="1:65" ht="12.75" customHeight="1">
      <c r="A258" s="78"/>
      <c r="B258" s="78"/>
      <c r="C258" s="115"/>
      <c r="D258" s="82" t="s">
        <v>908</v>
      </c>
      <c r="E258" s="82" t="s">
        <v>172</v>
      </c>
      <c r="F258" s="78">
        <v>1848</v>
      </c>
      <c r="G258" s="82">
        <f t="shared" si="7"/>
        <v>1</v>
      </c>
      <c r="H258" s="82"/>
      <c r="I258" s="82" t="s">
        <v>102</v>
      </c>
      <c r="J258" s="82"/>
      <c r="K258" s="82"/>
      <c r="L258" s="82"/>
      <c r="M258" s="82"/>
      <c r="N258" s="82"/>
      <c r="O258" s="82"/>
      <c r="P258" s="115"/>
      <c r="Q258" s="82"/>
      <c r="R258" s="82"/>
      <c r="S258" s="87"/>
      <c r="T258" s="87"/>
      <c r="U258" s="90"/>
      <c r="V258" s="87"/>
      <c r="W258" s="81"/>
      <c r="X258" s="87"/>
      <c r="Y258" s="78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 t="s">
        <v>465</v>
      </c>
      <c r="AZ258" s="87">
        <v>1</v>
      </c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 t="s">
        <v>309</v>
      </c>
    </row>
    <row r="259" spans="1:82" s="80" customFormat="1" ht="12.75" customHeight="1">
      <c r="A259" s="141"/>
      <c r="B259" s="79"/>
      <c r="C259" s="136"/>
      <c r="D259" s="86" t="s">
        <v>908</v>
      </c>
      <c r="E259" s="86" t="s">
        <v>207</v>
      </c>
      <c r="F259" s="79" t="s">
        <v>105</v>
      </c>
      <c r="G259" s="82">
        <f t="shared" si="7"/>
        <v>1</v>
      </c>
      <c r="H259" s="82"/>
      <c r="I259" s="86" t="s">
        <v>102</v>
      </c>
      <c r="J259" s="86"/>
      <c r="K259" s="86"/>
      <c r="L259" s="86"/>
      <c r="M259" s="86"/>
      <c r="N259" s="86"/>
      <c r="O259" s="86"/>
      <c r="P259" s="136"/>
      <c r="Q259" s="86"/>
      <c r="R259" s="85"/>
      <c r="S259" s="88"/>
      <c r="T259" s="88"/>
      <c r="U259" s="88"/>
      <c r="V259" s="88"/>
      <c r="W259" s="79"/>
      <c r="X259" s="88"/>
      <c r="Y259" s="79" t="s">
        <v>13</v>
      </c>
      <c r="Z259" s="79" t="s">
        <v>176</v>
      </c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</row>
    <row r="260" spans="1:32" s="80" customFormat="1" ht="12.75" customHeight="1">
      <c r="A260" s="142"/>
      <c r="C260" s="137"/>
      <c r="D260" s="84" t="s">
        <v>909</v>
      </c>
      <c r="E260" s="84" t="s">
        <v>30</v>
      </c>
      <c r="F260" s="80">
        <v>2251</v>
      </c>
      <c r="G260" s="82">
        <f t="shared" si="7"/>
        <v>1</v>
      </c>
      <c r="H260" s="82"/>
      <c r="I260" s="84" t="s">
        <v>102</v>
      </c>
      <c r="J260" s="84"/>
      <c r="K260" s="84"/>
      <c r="L260" s="84"/>
      <c r="M260" s="84"/>
      <c r="N260" s="84"/>
      <c r="O260" s="84"/>
      <c r="P260" s="137"/>
      <c r="Q260" s="84"/>
      <c r="R260" s="84"/>
      <c r="S260" s="89"/>
      <c r="T260" s="89"/>
      <c r="U260" s="88"/>
      <c r="V260" s="89"/>
      <c r="W260" s="79"/>
      <c r="X260" s="89"/>
      <c r="Z260" s="89"/>
      <c r="AA260" s="89"/>
      <c r="AB260" s="89"/>
      <c r="AC260" s="89"/>
      <c r="AD260" s="89"/>
      <c r="AE260" s="80" t="s">
        <v>910</v>
      </c>
      <c r="AF260" s="89">
        <v>1</v>
      </c>
    </row>
    <row r="261" spans="1:82" s="80" customFormat="1" ht="12.75" customHeight="1">
      <c r="A261" s="78"/>
      <c r="B261" s="78"/>
      <c r="C261" s="115"/>
      <c r="D261" s="82" t="s">
        <v>911</v>
      </c>
      <c r="E261" s="82" t="s">
        <v>127</v>
      </c>
      <c r="F261" s="78" t="s">
        <v>105</v>
      </c>
      <c r="G261" s="82">
        <f t="shared" si="7"/>
        <v>1</v>
      </c>
      <c r="H261" s="82"/>
      <c r="I261" s="82" t="s">
        <v>102</v>
      </c>
      <c r="J261" s="82"/>
      <c r="K261" s="82"/>
      <c r="L261" s="82"/>
      <c r="M261" s="82"/>
      <c r="N261" s="82"/>
      <c r="O261" s="82"/>
      <c r="P261" s="115"/>
      <c r="Q261" s="82"/>
      <c r="R261" s="82"/>
      <c r="S261" s="87"/>
      <c r="T261" s="87"/>
      <c r="U261" s="90"/>
      <c r="V261" s="87"/>
      <c r="W261" s="81"/>
      <c r="X261" s="87"/>
      <c r="Y261" s="78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 t="s">
        <v>912</v>
      </c>
      <c r="BL261" s="87">
        <v>1</v>
      </c>
      <c r="BM261" s="87" t="s">
        <v>309</v>
      </c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</row>
    <row r="262" spans="1:65" ht="12.75" customHeight="1">
      <c r="A262" s="78"/>
      <c r="B262" s="78"/>
      <c r="C262" s="115"/>
      <c r="D262" s="82" t="s">
        <v>913</v>
      </c>
      <c r="E262" s="82" t="s">
        <v>914</v>
      </c>
      <c r="F262" s="78" t="s">
        <v>105</v>
      </c>
      <c r="G262" s="82">
        <f t="shared" si="7"/>
        <v>1</v>
      </c>
      <c r="H262" s="82"/>
      <c r="I262" s="82" t="s">
        <v>102</v>
      </c>
      <c r="J262" s="82"/>
      <c r="K262" s="82"/>
      <c r="L262" s="82"/>
      <c r="M262" s="82"/>
      <c r="N262" s="82"/>
      <c r="O262" s="82"/>
      <c r="P262" s="115"/>
      <c r="Q262" s="82"/>
      <c r="R262" s="82"/>
      <c r="S262" s="87"/>
      <c r="T262" s="87"/>
      <c r="U262" s="90"/>
      <c r="V262" s="87"/>
      <c r="W262" s="81"/>
      <c r="X262" s="87"/>
      <c r="Y262" s="78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 t="s">
        <v>105</v>
      </c>
      <c r="AR262" s="87">
        <v>1</v>
      </c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 t="s">
        <v>309</v>
      </c>
    </row>
    <row r="263" spans="1:82" s="79" customFormat="1" ht="12.75" customHeight="1">
      <c r="A263" s="78"/>
      <c r="B263" s="78"/>
      <c r="C263" s="115"/>
      <c r="D263" s="82" t="s">
        <v>913</v>
      </c>
      <c r="E263" s="82" t="s">
        <v>30</v>
      </c>
      <c r="F263" s="78" t="s">
        <v>105</v>
      </c>
      <c r="G263" s="82">
        <f t="shared" si="7"/>
        <v>1</v>
      </c>
      <c r="H263" s="82"/>
      <c r="I263" s="82" t="s">
        <v>102</v>
      </c>
      <c r="J263" s="82"/>
      <c r="K263" s="82"/>
      <c r="L263" s="82"/>
      <c r="M263" s="82"/>
      <c r="N263" s="82"/>
      <c r="O263" s="82"/>
      <c r="P263" s="115"/>
      <c r="Q263" s="82"/>
      <c r="R263" s="82"/>
      <c r="S263" s="87"/>
      <c r="T263" s="87"/>
      <c r="U263" s="90"/>
      <c r="V263" s="87"/>
      <c r="W263" s="81"/>
      <c r="X263" s="87"/>
      <c r="Y263" s="78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 t="s">
        <v>643</v>
      </c>
      <c r="BH263" s="87">
        <v>1</v>
      </c>
      <c r="BI263" s="87"/>
      <c r="BJ263" s="87"/>
      <c r="BK263" s="87"/>
      <c r="BL263" s="87"/>
      <c r="BM263" s="87" t="s">
        <v>309</v>
      </c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</row>
    <row r="264" spans="4:65" ht="12.75" customHeight="1">
      <c r="D264" s="85" t="s">
        <v>915</v>
      </c>
      <c r="E264" s="85" t="s">
        <v>10</v>
      </c>
      <c r="F264" s="80" t="s">
        <v>105</v>
      </c>
      <c r="G264" s="82">
        <f t="shared" si="7"/>
        <v>1</v>
      </c>
      <c r="H264" s="82"/>
      <c r="I264" s="85" t="s">
        <v>99</v>
      </c>
      <c r="J264" s="85" t="s">
        <v>319</v>
      </c>
      <c r="K264" s="85"/>
      <c r="L264" s="85"/>
      <c r="M264" s="85"/>
      <c r="N264" s="85"/>
      <c r="O264" s="85"/>
      <c r="Q264" s="85"/>
      <c r="R264" s="85"/>
      <c r="AA264" s="89" t="s">
        <v>105</v>
      </c>
      <c r="AB264" s="89">
        <v>1</v>
      </c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</row>
    <row r="265" spans="4:82" ht="12.75" customHeight="1">
      <c r="D265" s="84" t="s">
        <v>916</v>
      </c>
      <c r="E265" s="84" t="s">
        <v>917</v>
      </c>
      <c r="F265" s="78" t="s">
        <v>918</v>
      </c>
      <c r="G265" s="82">
        <f t="shared" si="7"/>
        <v>1</v>
      </c>
      <c r="H265" s="82"/>
      <c r="I265" s="84" t="s">
        <v>99</v>
      </c>
      <c r="AC265" s="87" t="s">
        <v>918</v>
      </c>
      <c r="AD265" s="87">
        <v>1</v>
      </c>
      <c r="AE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</row>
    <row r="266" spans="1:65" ht="12.75" customHeight="1">
      <c r="A266" s="78"/>
      <c r="B266" s="78"/>
      <c r="C266" s="115"/>
      <c r="D266" s="82" t="s">
        <v>919</v>
      </c>
      <c r="E266" s="82" t="s">
        <v>920</v>
      </c>
      <c r="F266" s="78">
        <v>2522</v>
      </c>
      <c r="G266" s="82">
        <f t="shared" si="7"/>
        <v>7</v>
      </c>
      <c r="H266" s="82"/>
      <c r="I266" s="82" t="s">
        <v>99</v>
      </c>
      <c r="J266" s="82"/>
      <c r="K266" s="82"/>
      <c r="L266" s="82"/>
      <c r="M266" s="82"/>
      <c r="N266" s="82"/>
      <c r="O266" s="82"/>
      <c r="P266" s="115"/>
      <c r="Q266" s="82"/>
      <c r="R266" s="82"/>
      <c r="S266" s="87"/>
      <c r="T266" s="87"/>
      <c r="U266" s="90"/>
      <c r="V266" s="87"/>
      <c r="W266" s="81"/>
      <c r="X266" s="87"/>
      <c r="Y266" s="78"/>
      <c r="Z266" s="87"/>
      <c r="AA266" s="87"/>
      <c r="AB266" s="87"/>
      <c r="AC266" s="87"/>
      <c r="AD266" s="87"/>
      <c r="AE266" s="87" t="s">
        <v>105</v>
      </c>
      <c r="AF266" s="87">
        <v>1</v>
      </c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 t="s">
        <v>921</v>
      </c>
      <c r="BB266" s="87">
        <v>1</v>
      </c>
      <c r="BC266" s="87" t="s">
        <v>922</v>
      </c>
      <c r="BD266" s="87">
        <v>2</v>
      </c>
      <c r="BE266" s="87" t="s">
        <v>923</v>
      </c>
      <c r="BF266" s="87">
        <v>3</v>
      </c>
      <c r="BG266" s="87"/>
      <c r="BH266" s="87"/>
      <c r="BI266" s="87"/>
      <c r="BJ266" s="87"/>
      <c r="BK266" s="87"/>
      <c r="BL266" s="87"/>
      <c r="BM266" s="87" t="s">
        <v>349</v>
      </c>
    </row>
    <row r="267" spans="1:82" ht="12.75" customHeight="1">
      <c r="A267" s="141"/>
      <c r="B267" s="81"/>
      <c r="C267" s="136"/>
      <c r="D267" s="81" t="s">
        <v>6</v>
      </c>
      <c r="E267" s="81" t="s">
        <v>15</v>
      </c>
      <c r="F267" s="81">
        <v>4052</v>
      </c>
      <c r="G267" s="82">
        <f t="shared" si="7"/>
        <v>1</v>
      </c>
      <c r="H267" s="82"/>
      <c r="I267" s="79" t="s">
        <v>99</v>
      </c>
      <c r="J267" s="79"/>
      <c r="K267" s="79"/>
      <c r="L267" s="79"/>
      <c r="M267" s="79"/>
      <c r="N267" s="79"/>
      <c r="O267" s="79"/>
      <c r="P267" s="136"/>
      <c r="Q267" s="79"/>
      <c r="R267" s="80"/>
      <c r="S267" s="88"/>
      <c r="T267" s="88"/>
      <c r="V267" s="88"/>
      <c r="X267" s="88"/>
      <c r="Y267" s="81" t="s">
        <v>924</v>
      </c>
      <c r="Z267" s="79">
        <v>1</v>
      </c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</row>
    <row r="268" spans="1:65" ht="12.75" customHeight="1">
      <c r="A268" s="78"/>
      <c r="B268" s="78"/>
      <c r="C268" s="115"/>
      <c r="D268" s="82" t="s">
        <v>6</v>
      </c>
      <c r="E268" s="82" t="s">
        <v>354</v>
      </c>
      <c r="F268" s="78" t="s">
        <v>105</v>
      </c>
      <c r="G268" s="82">
        <f t="shared" si="7"/>
        <v>3</v>
      </c>
      <c r="H268" s="82"/>
      <c r="I268" s="82" t="s">
        <v>99</v>
      </c>
      <c r="J268" s="82"/>
      <c r="K268" s="82"/>
      <c r="L268" s="82"/>
      <c r="M268" s="82"/>
      <c r="N268" s="82"/>
      <c r="O268" s="82"/>
      <c r="P268" s="115"/>
      <c r="Q268" s="82"/>
      <c r="R268" s="82"/>
      <c r="S268" s="87"/>
      <c r="T268" s="87"/>
      <c r="U268" s="90"/>
      <c r="V268" s="87"/>
      <c r="W268" s="81"/>
      <c r="X268" s="87"/>
      <c r="Y268" s="78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 t="s">
        <v>925</v>
      </c>
      <c r="BJ268" s="87">
        <v>1</v>
      </c>
      <c r="BK268" s="87" t="s">
        <v>926</v>
      </c>
      <c r="BL268" s="87">
        <v>2</v>
      </c>
      <c r="BM268" s="87" t="s">
        <v>349</v>
      </c>
    </row>
    <row r="269" spans="1:82" s="79" customFormat="1" ht="12.75" customHeight="1">
      <c r="A269" s="82">
        <v>2554</v>
      </c>
      <c r="B269" s="80"/>
      <c r="C269" s="82">
        <v>8</v>
      </c>
      <c r="D269" s="82" t="s">
        <v>6</v>
      </c>
      <c r="E269" s="82" t="s">
        <v>7</v>
      </c>
      <c r="F269" s="78">
        <v>2340</v>
      </c>
      <c r="G269" s="82">
        <f t="shared" si="7"/>
        <v>71</v>
      </c>
      <c r="H269" s="82">
        <v>102092</v>
      </c>
      <c r="I269" s="82" t="s">
        <v>99</v>
      </c>
      <c r="J269" s="82" t="s">
        <v>319</v>
      </c>
      <c r="K269" s="82">
        <v>2554</v>
      </c>
      <c r="L269" s="82">
        <v>8</v>
      </c>
      <c r="M269" s="82">
        <v>2557</v>
      </c>
      <c r="N269" s="82">
        <v>7</v>
      </c>
      <c r="O269" s="82">
        <v>2535</v>
      </c>
      <c r="P269" s="137">
        <v>9</v>
      </c>
      <c r="Q269" s="82">
        <v>2513</v>
      </c>
      <c r="R269" s="84">
        <v>5</v>
      </c>
      <c r="S269" s="87">
        <v>2522</v>
      </c>
      <c r="T269" s="87">
        <v>6</v>
      </c>
      <c r="U269" s="90" t="s">
        <v>140</v>
      </c>
      <c r="V269" s="89">
        <v>8</v>
      </c>
      <c r="W269" s="81" t="s">
        <v>927</v>
      </c>
      <c r="X269" s="87">
        <v>8</v>
      </c>
      <c r="Y269" s="78">
        <v>2526</v>
      </c>
      <c r="Z269" s="87">
        <v>4</v>
      </c>
      <c r="AA269" s="87" t="s">
        <v>928</v>
      </c>
      <c r="AB269" s="87">
        <v>3</v>
      </c>
      <c r="AC269" s="87"/>
      <c r="AD269" s="87"/>
      <c r="AE269" s="87" t="s">
        <v>929</v>
      </c>
      <c r="AF269" s="87">
        <v>1</v>
      </c>
      <c r="AG269" s="87" t="s">
        <v>139</v>
      </c>
      <c r="AH269" s="87">
        <v>1</v>
      </c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 t="s">
        <v>930</v>
      </c>
      <c r="AV269" s="87">
        <v>1</v>
      </c>
      <c r="AW269" s="87" t="s">
        <v>250</v>
      </c>
      <c r="AX269" s="87">
        <v>2</v>
      </c>
      <c r="AY269" s="87" t="s">
        <v>262</v>
      </c>
      <c r="AZ269" s="87">
        <v>1</v>
      </c>
      <c r="BA269" s="87"/>
      <c r="BB269" s="87"/>
      <c r="BC269" s="87" t="s">
        <v>254</v>
      </c>
      <c r="BD269" s="87">
        <v>2</v>
      </c>
      <c r="BE269" s="87"/>
      <c r="BF269" s="87"/>
      <c r="BG269" s="87"/>
      <c r="BH269" s="87"/>
      <c r="BI269" s="87" t="s">
        <v>931</v>
      </c>
      <c r="BJ269" s="87">
        <v>2</v>
      </c>
      <c r="BK269" s="87" t="s">
        <v>932</v>
      </c>
      <c r="BL269" s="87">
        <v>3</v>
      </c>
      <c r="BM269" s="87" t="s">
        <v>349</v>
      </c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</row>
    <row r="270" spans="1:82" s="80" customFormat="1" ht="12.75" customHeight="1">
      <c r="A270" s="78"/>
      <c r="B270" s="78"/>
      <c r="C270" s="115"/>
      <c r="D270" s="82" t="s">
        <v>933</v>
      </c>
      <c r="E270" s="82" t="s">
        <v>30</v>
      </c>
      <c r="F270" s="78">
        <v>2705</v>
      </c>
      <c r="G270" s="82">
        <f t="shared" si="7"/>
        <v>2</v>
      </c>
      <c r="H270" s="82"/>
      <c r="I270" s="82" t="s">
        <v>99</v>
      </c>
      <c r="J270" s="82"/>
      <c r="K270" s="82"/>
      <c r="L270" s="82"/>
      <c r="M270" s="82"/>
      <c r="N270" s="82"/>
      <c r="O270" s="82"/>
      <c r="P270" s="115"/>
      <c r="Q270" s="82"/>
      <c r="R270" s="82"/>
      <c r="S270" s="87"/>
      <c r="T270" s="87"/>
      <c r="U270" s="90"/>
      <c r="V270" s="87"/>
      <c r="W270" s="81"/>
      <c r="X270" s="87"/>
      <c r="Y270" s="78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 t="s">
        <v>934</v>
      </c>
      <c r="BF270" s="87">
        <v>1</v>
      </c>
      <c r="BG270" s="87"/>
      <c r="BH270" s="87">
        <v>1</v>
      </c>
      <c r="BI270" s="87"/>
      <c r="BJ270" s="87"/>
      <c r="BK270" s="87"/>
      <c r="BL270" s="87"/>
      <c r="BM270" s="87" t="s">
        <v>349</v>
      </c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</row>
    <row r="271" spans="1:65" ht="12.75" customHeight="1">
      <c r="A271" s="78"/>
      <c r="B271" s="78"/>
      <c r="C271" s="115"/>
      <c r="D271" s="82" t="s">
        <v>935</v>
      </c>
      <c r="E271" s="82" t="s">
        <v>30</v>
      </c>
      <c r="F271" s="78">
        <v>2507</v>
      </c>
      <c r="G271" s="82">
        <f t="shared" si="7"/>
        <v>9</v>
      </c>
      <c r="H271" s="82"/>
      <c r="I271" s="82" t="s">
        <v>99</v>
      </c>
      <c r="J271" s="82"/>
      <c r="K271" s="82"/>
      <c r="L271" s="82"/>
      <c r="M271" s="82"/>
      <c r="N271" s="82"/>
      <c r="O271" s="82"/>
      <c r="P271" s="115"/>
      <c r="Q271" s="82"/>
      <c r="R271" s="82"/>
      <c r="S271" s="87"/>
      <c r="T271" s="87"/>
      <c r="U271" s="90"/>
      <c r="V271" s="87"/>
      <c r="W271" s="81"/>
      <c r="X271" s="87"/>
      <c r="Y271" s="78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 t="s">
        <v>936</v>
      </c>
      <c r="AT271" s="87">
        <v>3</v>
      </c>
      <c r="AU271" s="87" t="s">
        <v>937</v>
      </c>
      <c r="AV271" s="87">
        <v>2</v>
      </c>
      <c r="AW271" s="87"/>
      <c r="AX271" s="87"/>
      <c r="AY271" s="87"/>
      <c r="AZ271" s="87"/>
      <c r="BA271" s="87" t="s">
        <v>938</v>
      </c>
      <c r="BB271" s="87">
        <v>1</v>
      </c>
      <c r="BC271" s="87" t="s">
        <v>265</v>
      </c>
      <c r="BD271" s="87">
        <v>2</v>
      </c>
      <c r="BE271" s="87" t="s">
        <v>415</v>
      </c>
      <c r="BF271" s="87">
        <v>1</v>
      </c>
      <c r="BG271" s="87"/>
      <c r="BH271" s="87"/>
      <c r="BI271" s="87"/>
      <c r="BJ271" s="87"/>
      <c r="BK271" s="87"/>
      <c r="BL271" s="87"/>
      <c r="BM271" s="87" t="s">
        <v>349</v>
      </c>
    </row>
    <row r="272" spans="1:65" ht="12.75" customHeight="1">
      <c r="A272" s="78"/>
      <c r="B272" s="78"/>
      <c r="C272" s="115"/>
      <c r="D272" s="82" t="s">
        <v>58</v>
      </c>
      <c r="E272" s="82" t="s">
        <v>59</v>
      </c>
      <c r="F272" s="81" t="s">
        <v>246</v>
      </c>
      <c r="G272" s="82">
        <f t="shared" si="7"/>
        <v>5</v>
      </c>
      <c r="H272" s="82"/>
      <c r="I272" s="82" t="s">
        <v>102</v>
      </c>
      <c r="J272" s="82"/>
      <c r="K272" s="82"/>
      <c r="L272" s="82"/>
      <c r="M272" s="82"/>
      <c r="N272" s="82"/>
      <c r="O272" s="82"/>
      <c r="P272" s="115"/>
      <c r="Q272" s="82"/>
      <c r="R272" s="82"/>
      <c r="S272" s="87">
        <v>2512</v>
      </c>
      <c r="T272" s="87">
        <v>1</v>
      </c>
      <c r="U272" s="90" t="s">
        <v>246</v>
      </c>
      <c r="V272" s="88" t="s">
        <v>224</v>
      </c>
      <c r="W272" s="81"/>
      <c r="X272" s="87"/>
      <c r="Y272" s="78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</row>
    <row r="273" spans="1:82" s="80" customFormat="1" ht="12.75" customHeight="1">
      <c r="A273" s="78"/>
      <c r="B273" s="78"/>
      <c r="C273" s="115"/>
      <c r="D273" s="82" t="s">
        <v>939</v>
      </c>
      <c r="E273" s="82" t="s">
        <v>62</v>
      </c>
      <c r="F273" s="78">
        <v>2125</v>
      </c>
      <c r="G273" s="82">
        <f t="shared" si="7"/>
        <v>1</v>
      </c>
      <c r="H273" s="82"/>
      <c r="I273" s="82" t="s">
        <v>102</v>
      </c>
      <c r="J273" s="82"/>
      <c r="K273" s="82"/>
      <c r="L273" s="82"/>
      <c r="M273" s="82"/>
      <c r="N273" s="82"/>
      <c r="O273" s="82"/>
      <c r="P273" s="115"/>
      <c r="Q273" s="82"/>
      <c r="R273" s="82"/>
      <c r="S273" s="87"/>
      <c r="T273" s="87"/>
      <c r="U273" s="90"/>
      <c r="V273" s="87"/>
      <c r="W273" s="81"/>
      <c r="X273" s="87"/>
      <c r="Y273" s="78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 t="s">
        <v>491</v>
      </c>
      <c r="BB273" s="87">
        <v>1</v>
      </c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 t="s">
        <v>309</v>
      </c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</row>
    <row r="274" spans="1:65" ht="12.75" customHeight="1">
      <c r="A274" s="82">
        <v>1818</v>
      </c>
      <c r="C274" s="82">
        <v>1</v>
      </c>
      <c r="D274" s="82" t="s">
        <v>50</v>
      </c>
      <c r="E274" s="82" t="s">
        <v>38</v>
      </c>
      <c r="F274" s="78">
        <v>1533</v>
      </c>
      <c r="G274" s="82">
        <f t="shared" si="7"/>
        <v>63</v>
      </c>
      <c r="H274" s="82"/>
      <c r="I274" s="82" t="s">
        <v>102</v>
      </c>
      <c r="J274" s="82" t="s">
        <v>319</v>
      </c>
      <c r="K274" s="82">
        <v>1818</v>
      </c>
      <c r="L274" s="82">
        <v>1</v>
      </c>
      <c r="M274" s="82">
        <v>1939</v>
      </c>
      <c r="N274" s="82">
        <v>1</v>
      </c>
      <c r="O274" s="82">
        <v>1806</v>
      </c>
      <c r="P274" s="137">
        <v>3</v>
      </c>
      <c r="Q274" s="82">
        <v>1920</v>
      </c>
      <c r="R274" s="84">
        <v>1</v>
      </c>
      <c r="S274" s="87">
        <v>1819</v>
      </c>
      <c r="T274" s="87">
        <v>4</v>
      </c>
      <c r="U274" s="90"/>
      <c r="V274" s="87"/>
      <c r="W274" s="81">
        <v>1844</v>
      </c>
      <c r="X274" s="87">
        <v>2</v>
      </c>
      <c r="Y274" s="78">
        <v>1700</v>
      </c>
      <c r="Z274" s="87">
        <v>10</v>
      </c>
      <c r="AA274" s="87" t="s">
        <v>940</v>
      </c>
      <c r="AB274" s="87">
        <v>1</v>
      </c>
      <c r="AC274" s="87">
        <v>17.41</v>
      </c>
      <c r="AD274" s="87">
        <v>1</v>
      </c>
      <c r="AE274" s="87" t="s">
        <v>221</v>
      </c>
      <c r="AF274" s="87">
        <v>2</v>
      </c>
      <c r="AG274" s="87" t="s">
        <v>612</v>
      </c>
      <c r="AH274" s="87">
        <v>5</v>
      </c>
      <c r="AI274" s="87">
        <v>1705</v>
      </c>
      <c r="AJ274" s="87">
        <v>3</v>
      </c>
      <c r="AK274" s="87">
        <v>1635</v>
      </c>
      <c r="AL274" s="87">
        <v>6</v>
      </c>
      <c r="AM274" s="87"/>
      <c r="AN274" s="87"/>
      <c r="AO274" s="87" t="s">
        <v>464</v>
      </c>
      <c r="AP274" s="87">
        <v>1</v>
      </c>
      <c r="AQ274" s="87" t="s">
        <v>941</v>
      </c>
      <c r="AR274" s="87">
        <v>2</v>
      </c>
      <c r="AS274" s="87" t="s">
        <v>942</v>
      </c>
      <c r="AT274" s="87">
        <v>4</v>
      </c>
      <c r="AU274" s="87" t="s">
        <v>943</v>
      </c>
      <c r="AV274" s="87">
        <v>3</v>
      </c>
      <c r="AW274" s="87"/>
      <c r="AX274" s="87"/>
      <c r="AY274" s="87" t="s">
        <v>944</v>
      </c>
      <c r="AZ274" s="87">
        <v>2</v>
      </c>
      <c r="BA274" s="87" t="s">
        <v>793</v>
      </c>
      <c r="BB274" s="87">
        <v>5</v>
      </c>
      <c r="BC274" s="87" t="s">
        <v>945</v>
      </c>
      <c r="BD274" s="87" t="s">
        <v>134</v>
      </c>
      <c r="BE274" s="87"/>
      <c r="BF274" s="87"/>
      <c r="BG274" s="87"/>
      <c r="BH274" s="87"/>
      <c r="BI274" s="87"/>
      <c r="BJ274" s="87"/>
      <c r="BK274" s="87"/>
      <c r="BL274" s="87"/>
      <c r="BM274" s="87" t="s">
        <v>309</v>
      </c>
    </row>
    <row r="275" spans="1:65" ht="12.75" customHeight="1">
      <c r="A275" s="78"/>
      <c r="B275" s="78"/>
      <c r="C275" s="115"/>
      <c r="D275" s="82" t="s">
        <v>67</v>
      </c>
      <c r="E275" s="82" t="s">
        <v>30</v>
      </c>
      <c r="F275" s="78" t="s">
        <v>105</v>
      </c>
      <c r="G275" s="82">
        <f t="shared" si="7"/>
        <v>1</v>
      </c>
      <c r="H275" s="82"/>
      <c r="I275" s="82" t="s">
        <v>102</v>
      </c>
      <c r="J275" s="82"/>
      <c r="K275" s="82"/>
      <c r="L275" s="82"/>
      <c r="M275" s="82"/>
      <c r="N275" s="82"/>
      <c r="O275" s="82"/>
      <c r="P275" s="115"/>
      <c r="Q275" s="82"/>
      <c r="R275" s="82"/>
      <c r="S275" s="87"/>
      <c r="T275" s="87"/>
      <c r="U275" s="90"/>
      <c r="V275" s="87"/>
      <c r="W275" s="81"/>
      <c r="X275" s="87"/>
      <c r="Y275" s="78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 t="s">
        <v>636</v>
      </c>
      <c r="BJ275" s="87">
        <v>1</v>
      </c>
      <c r="BK275" s="87"/>
      <c r="BL275" s="87"/>
      <c r="BM275" s="87" t="s">
        <v>309</v>
      </c>
    </row>
    <row r="276" spans="1:65" ht="12.75" customHeight="1">
      <c r="A276" s="78"/>
      <c r="B276" s="78"/>
      <c r="D276" s="82" t="s">
        <v>121</v>
      </c>
      <c r="E276" s="82" t="s">
        <v>17</v>
      </c>
      <c r="F276" s="78">
        <v>2015</v>
      </c>
      <c r="G276" s="82">
        <f t="shared" si="7"/>
        <v>29</v>
      </c>
      <c r="H276" s="82"/>
      <c r="I276" s="82" t="s">
        <v>102</v>
      </c>
      <c r="J276" s="82" t="s">
        <v>319</v>
      </c>
      <c r="K276" s="82"/>
      <c r="L276" s="82"/>
      <c r="M276" s="82"/>
      <c r="N276" s="82"/>
      <c r="O276" s="82"/>
      <c r="P276" s="115"/>
      <c r="Q276" s="82">
        <v>2015</v>
      </c>
      <c r="R276" s="84">
        <v>3</v>
      </c>
      <c r="S276" s="87">
        <v>2243</v>
      </c>
      <c r="T276" s="87">
        <v>6</v>
      </c>
      <c r="U276" s="90" t="s">
        <v>254</v>
      </c>
      <c r="V276" s="89">
        <v>3</v>
      </c>
      <c r="W276" s="81" t="s">
        <v>105</v>
      </c>
      <c r="X276" s="87">
        <v>4</v>
      </c>
      <c r="Y276" s="78">
        <v>2619</v>
      </c>
      <c r="Z276" s="87">
        <v>3</v>
      </c>
      <c r="AA276" s="87" t="s">
        <v>946</v>
      </c>
      <c r="AB276" s="87">
        <v>1</v>
      </c>
      <c r="AC276" s="87" t="s">
        <v>105</v>
      </c>
      <c r="AD276" s="87">
        <v>1</v>
      </c>
      <c r="AE276" s="87" t="s">
        <v>947</v>
      </c>
      <c r="AF276" s="87">
        <v>6</v>
      </c>
      <c r="AG276" s="87" t="s">
        <v>948</v>
      </c>
      <c r="AH276" s="87">
        <v>2</v>
      </c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</row>
    <row r="277" spans="1:82" s="79" customFormat="1" ht="12.75" customHeight="1">
      <c r="A277" s="82">
        <v>2444</v>
      </c>
      <c r="B277" s="80" t="s">
        <v>3</v>
      </c>
      <c r="C277" s="82">
        <v>1</v>
      </c>
      <c r="D277" s="82" t="s">
        <v>156</v>
      </c>
      <c r="E277" s="82" t="s">
        <v>136</v>
      </c>
      <c r="F277" s="81" t="s">
        <v>1652</v>
      </c>
      <c r="G277" s="82">
        <f t="shared" si="7"/>
        <v>2</v>
      </c>
      <c r="H277" s="82"/>
      <c r="I277" s="82" t="s">
        <v>99</v>
      </c>
      <c r="J277" s="82"/>
      <c r="K277" s="82">
        <v>2444</v>
      </c>
      <c r="L277" s="82">
        <v>1</v>
      </c>
      <c r="M277" s="82"/>
      <c r="N277" s="82"/>
      <c r="O277" s="82"/>
      <c r="P277" s="115"/>
      <c r="Q277" s="82"/>
      <c r="R277" s="82"/>
      <c r="S277" s="87"/>
      <c r="T277" s="87"/>
      <c r="U277" s="90" t="s">
        <v>155</v>
      </c>
      <c r="V277" s="87">
        <v>1</v>
      </c>
      <c r="W277" s="81"/>
      <c r="X277" s="87"/>
      <c r="Y277" s="78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</row>
    <row r="278" spans="1:65" ht="12.75" customHeight="1">
      <c r="A278" s="78"/>
      <c r="B278" s="78"/>
      <c r="C278" s="115"/>
      <c r="D278" s="82" t="s">
        <v>949</v>
      </c>
      <c r="E278" s="82" t="s">
        <v>30</v>
      </c>
      <c r="F278" s="78">
        <v>5003</v>
      </c>
      <c r="G278" s="82">
        <f t="shared" si="7"/>
        <v>2</v>
      </c>
      <c r="H278" s="82"/>
      <c r="I278" s="82" t="s">
        <v>99</v>
      </c>
      <c r="J278" s="82"/>
      <c r="K278" s="82"/>
      <c r="L278" s="82"/>
      <c r="M278" s="82"/>
      <c r="N278" s="82"/>
      <c r="O278" s="82"/>
      <c r="P278" s="115"/>
      <c r="Q278" s="82"/>
      <c r="R278" s="82"/>
      <c r="S278" s="87"/>
      <c r="T278" s="87"/>
      <c r="U278" s="90"/>
      <c r="V278" s="87"/>
      <c r="W278" s="81"/>
      <c r="X278" s="87"/>
      <c r="Y278" s="78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 t="s">
        <v>105</v>
      </c>
      <c r="AL278" s="87">
        <v>1</v>
      </c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 t="s">
        <v>950</v>
      </c>
      <c r="AZ278" s="87">
        <v>1</v>
      </c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 t="s">
        <v>349</v>
      </c>
    </row>
    <row r="279" spans="1:65" ht="12.75" customHeight="1">
      <c r="A279" s="78"/>
      <c r="B279" s="78"/>
      <c r="C279" s="115"/>
      <c r="D279" s="82" t="s">
        <v>103</v>
      </c>
      <c r="E279" s="82" t="s">
        <v>10</v>
      </c>
      <c r="F279" s="78">
        <v>2927</v>
      </c>
      <c r="G279" s="82">
        <f t="shared" si="7"/>
        <v>12</v>
      </c>
      <c r="H279" s="82"/>
      <c r="I279" s="82" t="s">
        <v>99</v>
      </c>
      <c r="J279" s="82" t="s">
        <v>319</v>
      </c>
      <c r="K279" s="82"/>
      <c r="L279" s="82"/>
      <c r="M279" s="82"/>
      <c r="N279" s="82"/>
      <c r="O279" s="82"/>
      <c r="P279" s="115"/>
      <c r="Q279" s="82"/>
      <c r="R279" s="82"/>
      <c r="S279" s="87">
        <v>2927</v>
      </c>
      <c r="T279" s="87">
        <v>1</v>
      </c>
      <c r="U279" s="90"/>
      <c r="V279" s="87"/>
      <c r="W279" s="81"/>
      <c r="X279" s="87"/>
      <c r="Y279" s="78"/>
      <c r="Z279" s="87"/>
      <c r="AA279" s="87" t="s">
        <v>728</v>
      </c>
      <c r="AB279" s="87">
        <v>1</v>
      </c>
      <c r="AC279" s="87" t="s">
        <v>364</v>
      </c>
      <c r="AD279" s="87">
        <v>2</v>
      </c>
      <c r="AE279" s="87" t="s">
        <v>951</v>
      </c>
      <c r="AF279" s="87">
        <v>2</v>
      </c>
      <c r="AG279" s="87">
        <v>4623</v>
      </c>
      <c r="AH279" s="87">
        <v>1</v>
      </c>
      <c r="AI279" s="87">
        <v>4800</v>
      </c>
      <c r="AJ279" s="87">
        <v>3</v>
      </c>
      <c r="AK279" s="87">
        <v>4318</v>
      </c>
      <c r="AL279" s="87">
        <v>1</v>
      </c>
      <c r="AM279" s="87" t="s">
        <v>952</v>
      </c>
      <c r="AN279" s="87">
        <v>1</v>
      </c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 t="s">
        <v>349</v>
      </c>
    </row>
    <row r="280" spans="1:65" ht="12.75" customHeight="1">
      <c r="A280" s="82">
        <v>2517</v>
      </c>
      <c r="B280" s="80" t="s">
        <v>3</v>
      </c>
      <c r="C280" s="82">
        <v>5</v>
      </c>
      <c r="D280" s="125" t="s">
        <v>1489</v>
      </c>
      <c r="E280" s="125" t="s">
        <v>920</v>
      </c>
      <c r="F280" s="98" t="s">
        <v>622</v>
      </c>
      <c r="G280" s="82">
        <f t="shared" si="7"/>
        <v>5</v>
      </c>
      <c r="H280" s="98"/>
      <c r="I280" s="125" t="s">
        <v>99</v>
      </c>
      <c r="J280" s="82"/>
      <c r="K280" s="82">
        <v>2517</v>
      </c>
      <c r="L280" s="82">
        <v>5</v>
      </c>
      <c r="M280" s="82"/>
      <c r="N280" s="82"/>
      <c r="O280" s="82"/>
      <c r="P280" s="115"/>
      <c r="Q280" s="82"/>
      <c r="R280" s="82"/>
      <c r="S280" s="87"/>
      <c r="T280" s="87"/>
      <c r="U280" s="90"/>
      <c r="V280" s="87"/>
      <c r="W280" s="81"/>
      <c r="X280" s="87"/>
      <c r="Y280" s="78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</row>
    <row r="281" spans="2:65" ht="12.75" customHeight="1">
      <c r="B281" s="78"/>
      <c r="D281" s="82" t="s">
        <v>177</v>
      </c>
      <c r="E281" s="82" t="s">
        <v>178</v>
      </c>
      <c r="F281" s="79" t="s">
        <v>105</v>
      </c>
      <c r="G281" s="82">
        <f t="shared" si="7"/>
        <v>1</v>
      </c>
      <c r="H281" s="82"/>
      <c r="I281" s="85" t="s">
        <v>99</v>
      </c>
      <c r="J281" s="85"/>
      <c r="K281" s="85"/>
      <c r="L281" s="85"/>
      <c r="M281" s="85"/>
      <c r="N281" s="85"/>
      <c r="O281" s="85"/>
      <c r="Q281" s="85"/>
      <c r="R281" s="85"/>
      <c r="U281" s="88" t="s">
        <v>105</v>
      </c>
      <c r="V281" s="88" t="s">
        <v>176</v>
      </c>
      <c r="AA281" s="87"/>
      <c r="AC281" s="87"/>
      <c r="AD281" s="87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</row>
    <row r="282" spans="1:82" s="80" customFormat="1" ht="12.75" customHeight="1">
      <c r="A282" s="78"/>
      <c r="B282" s="78"/>
      <c r="C282" s="115"/>
      <c r="D282" s="82" t="s">
        <v>152</v>
      </c>
      <c r="E282" s="82" t="s">
        <v>153</v>
      </c>
      <c r="F282" s="78" t="s">
        <v>154</v>
      </c>
      <c r="G282" s="82">
        <f t="shared" si="7"/>
        <v>18</v>
      </c>
      <c r="H282" s="82"/>
      <c r="I282" s="82" t="s">
        <v>99</v>
      </c>
      <c r="J282" s="82" t="s">
        <v>319</v>
      </c>
      <c r="K282" s="82"/>
      <c r="L282" s="82"/>
      <c r="M282" s="82"/>
      <c r="N282" s="82"/>
      <c r="O282" s="82"/>
      <c r="P282" s="115"/>
      <c r="Q282" s="82"/>
      <c r="R282" s="82"/>
      <c r="S282" s="87"/>
      <c r="T282" s="87"/>
      <c r="U282" s="90" t="s">
        <v>151</v>
      </c>
      <c r="V282" s="89">
        <v>3</v>
      </c>
      <c r="W282" s="81" t="s">
        <v>953</v>
      </c>
      <c r="X282" s="87">
        <v>1</v>
      </c>
      <c r="Y282" s="78">
        <v>3026</v>
      </c>
      <c r="Z282" s="87">
        <v>2</v>
      </c>
      <c r="AA282" s="87" t="s">
        <v>154</v>
      </c>
      <c r="AB282" s="87">
        <v>3</v>
      </c>
      <c r="AC282" s="87" t="s">
        <v>954</v>
      </c>
      <c r="AD282" s="87">
        <v>2</v>
      </c>
      <c r="AE282" s="87" t="s">
        <v>955</v>
      </c>
      <c r="AF282" s="87">
        <v>5</v>
      </c>
      <c r="AG282" s="87" t="s">
        <v>956</v>
      </c>
      <c r="AH282" s="87">
        <v>2</v>
      </c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</row>
    <row r="283" spans="1:65" ht="12.75" customHeight="1">
      <c r="A283" s="85" t="s">
        <v>105</v>
      </c>
      <c r="C283" s="85">
        <v>1</v>
      </c>
      <c r="D283" s="82" t="s">
        <v>163</v>
      </c>
      <c r="E283" s="82" t="s">
        <v>164</v>
      </c>
      <c r="F283" s="78">
        <v>4800</v>
      </c>
      <c r="G283" s="82">
        <f t="shared" si="7"/>
        <v>11</v>
      </c>
      <c r="H283" s="82"/>
      <c r="I283" s="85" t="s">
        <v>99</v>
      </c>
      <c r="J283" s="85"/>
      <c r="K283" s="85" t="s">
        <v>105</v>
      </c>
      <c r="L283" s="85">
        <v>1</v>
      </c>
      <c r="M283" s="85">
        <v>4800</v>
      </c>
      <c r="N283" s="85">
        <v>3</v>
      </c>
      <c r="O283" s="85"/>
      <c r="Q283" s="85"/>
      <c r="R283" s="85"/>
      <c r="U283" s="88" t="s">
        <v>161</v>
      </c>
      <c r="V283" s="89">
        <v>1</v>
      </c>
      <c r="W283" s="79" t="s">
        <v>105</v>
      </c>
      <c r="X283" s="89">
        <v>3</v>
      </c>
      <c r="Y283" s="80" t="s">
        <v>13</v>
      </c>
      <c r="Z283" s="89">
        <v>1</v>
      </c>
      <c r="AA283" s="87"/>
      <c r="AC283" s="87" t="s">
        <v>105</v>
      </c>
      <c r="AD283" s="87">
        <v>2</v>
      </c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</row>
    <row r="284" spans="1:65" ht="12.75" customHeight="1">
      <c r="A284" s="85">
        <v>2139</v>
      </c>
      <c r="B284" s="80" t="s">
        <v>3</v>
      </c>
      <c r="C284" s="85">
        <v>3</v>
      </c>
      <c r="D284" s="82" t="s">
        <v>88</v>
      </c>
      <c r="E284" s="82" t="s">
        <v>104</v>
      </c>
      <c r="F284" s="80">
        <v>2139</v>
      </c>
      <c r="G284" s="82">
        <f t="shared" si="7"/>
        <v>25</v>
      </c>
      <c r="H284" s="82"/>
      <c r="I284" s="85" t="s">
        <v>99</v>
      </c>
      <c r="J284" s="85" t="s">
        <v>319</v>
      </c>
      <c r="K284" s="85">
        <v>2139</v>
      </c>
      <c r="L284" s="85">
        <v>3</v>
      </c>
      <c r="M284" s="85">
        <v>2332</v>
      </c>
      <c r="N284" s="85">
        <v>4</v>
      </c>
      <c r="O284" s="85"/>
      <c r="Q284" s="85">
        <v>2651</v>
      </c>
      <c r="R284" s="84">
        <v>2</v>
      </c>
      <c r="S284" s="89">
        <v>2959</v>
      </c>
      <c r="T284" s="89">
        <v>2</v>
      </c>
      <c r="U284" s="88" t="s">
        <v>161</v>
      </c>
      <c r="V284" s="88" t="s">
        <v>134</v>
      </c>
      <c r="W284" s="79" t="s">
        <v>105</v>
      </c>
      <c r="X284" s="89">
        <v>4</v>
      </c>
      <c r="Y284" s="80">
        <v>4935</v>
      </c>
      <c r="Z284" s="89">
        <v>2</v>
      </c>
      <c r="AA284" s="87" t="s">
        <v>957</v>
      </c>
      <c r="AB284" s="89">
        <v>1</v>
      </c>
      <c r="AC284" s="87" t="s">
        <v>105</v>
      </c>
      <c r="AD284" s="87">
        <v>1</v>
      </c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</row>
    <row r="285" spans="1:82" ht="12.75" customHeight="1">
      <c r="A285" s="141"/>
      <c r="B285" s="79"/>
      <c r="C285" s="136"/>
      <c r="D285" s="79" t="s">
        <v>88</v>
      </c>
      <c r="E285" s="79" t="s">
        <v>38</v>
      </c>
      <c r="F285" s="79" t="s">
        <v>958</v>
      </c>
      <c r="G285" s="82">
        <f t="shared" si="7"/>
        <v>1</v>
      </c>
      <c r="H285" s="82"/>
      <c r="I285" s="79" t="s">
        <v>99</v>
      </c>
      <c r="J285" s="79"/>
      <c r="K285" s="79"/>
      <c r="L285" s="79"/>
      <c r="M285" s="79"/>
      <c r="N285" s="79"/>
      <c r="O285" s="79"/>
      <c r="P285" s="136"/>
      <c r="Q285" s="79"/>
      <c r="R285" s="80"/>
      <c r="S285" s="88"/>
      <c r="T285" s="88"/>
      <c r="V285" s="88"/>
      <c r="W285" s="79" t="s">
        <v>958</v>
      </c>
      <c r="X285" s="88" t="s">
        <v>176</v>
      </c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</row>
    <row r="286" spans="1:65" ht="12.75" customHeight="1">
      <c r="A286" s="78"/>
      <c r="B286" s="78"/>
      <c r="C286" s="115"/>
      <c r="D286" s="82" t="s">
        <v>959</v>
      </c>
      <c r="E286" s="82" t="s">
        <v>960</v>
      </c>
      <c r="F286" s="78" t="s">
        <v>105</v>
      </c>
      <c r="G286" s="82">
        <f t="shared" si="7"/>
        <v>1</v>
      </c>
      <c r="H286" s="82"/>
      <c r="I286" s="82" t="s">
        <v>99</v>
      </c>
      <c r="J286" s="82"/>
      <c r="K286" s="82"/>
      <c r="L286" s="82"/>
      <c r="M286" s="82"/>
      <c r="N286" s="82"/>
      <c r="O286" s="82"/>
      <c r="P286" s="115"/>
      <c r="Q286" s="82"/>
      <c r="R286" s="82"/>
      <c r="S286" s="87"/>
      <c r="T286" s="87"/>
      <c r="U286" s="90"/>
      <c r="V286" s="87"/>
      <c r="W286" s="81"/>
      <c r="X286" s="87"/>
      <c r="Y286" s="78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 t="s">
        <v>105</v>
      </c>
      <c r="AZ286" s="87">
        <v>1</v>
      </c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 t="s">
        <v>349</v>
      </c>
    </row>
    <row r="287" spans="1:82" s="80" customFormat="1" ht="12.75" customHeight="1">
      <c r="A287" s="78"/>
      <c r="B287" s="78"/>
      <c r="C287" s="115"/>
      <c r="D287" s="82" t="s">
        <v>959</v>
      </c>
      <c r="E287" s="82" t="s">
        <v>9</v>
      </c>
      <c r="F287" s="78">
        <v>2353</v>
      </c>
      <c r="G287" s="82">
        <f t="shared" si="7"/>
        <v>1</v>
      </c>
      <c r="H287" s="82"/>
      <c r="I287" s="82" t="s">
        <v>99</v>
      </c>
      <c r="J287" s="82"/>
      <c r="K287" s="82"/>
      <c r="L287" s="82"/>
      <c r="M287" s="82"/>
      <c r="N287" s="82"/>
      <c r="O287" s="82"/>
      <c r="P287" s="115"/>
      <c r="Q287" s="82"/>
      <c r="R287" s="82"/>
      <c r="S287" s="87"/>
      <c r="T287" s="87"/>
      <c r="U287" s="90"/>
      <c r="V287" s="87"/>
      <c r="W287" s="81"/>
      <c r="X287" s="87"/>
      <c r="Y287" s="78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 t="s">
        <v>754</v>
      </c>
      <c r="AV287" s="87">
        <v>1</v>
      </c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 t="s">
        <v>349</v>
      </c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</row>
    <row r="288" spans="1:82" s="80" customFormat="1" ht="12.75" customHeight="1">
      <c r="A288" s="78"/>
      <c r="B288" s="78"/>
      <c r="C288" s="115"/>
      <c r="D288" s="82" t="s">
        <v>959</v>
      </c>
      <c r="E288" s="82" t="s">
        <v>210</v>
      </c>
      <c r="F288" s="78" t="s">
        <v>105</v>
      </c>
      <c r="G288" s="82">
        <f aca="true" t="shared" si="8" ref="G288:G351">SUM(L288+N288+P288+R288+T288+V288+X288+Z288+AB288+AD288+AF288+AH288+AJ288+AL288+AN288+AP288+AR288+AT288+AV288+AX288+AZ288+BB288+BD288+BF288+BH288+BJ288+BL288)</f>
        <v>2</v>
      </c>
      <c r="H288" s="82"/>
      <c r="I288" s="82" t="s">
        <v>99</v>
      </c>
      <c r="J288" s="82"/>
      <c r="K288" s="82"/>
      <c r="L288" s="82"/>
      <c r="M288" s="82"/>
      <c r="N288" s="82"/>
      <c r="O288" s="82"/>
      <c r="P288" s="115"/>
      <c r="Q288" s="82"/>
      <c r="R288" s="82"/>
      <c r="S288" s="87"/>
      <c r="T288" s="87"/>
      <c r="U288" s="90"/>
      <c r="V288" s="87"/>
      <c r="W288" s="81"/>
      <c r="X288" s="87"/>
      <c r="Y288" s="78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 t="s">
        <v>105</v>
      </c>
      <c r="AR288" s="87">
        <v>1</v>
      </c>
      <c r="AS288" s="87"/>
      <c r="AT288" s="87"/>
      <c r="AU288" s="87"/>
      <c r="AV288" s="87"/>
      <c r="AW288" s="87" t="s">
        <v>444</v>
      </c>
      <c r="AX288" s="87">
        <v>1</v>
      </c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 t="s">
        <v>349</v>
      </c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</row>
    <row r="289" spans="1:65" ht="12.75" customHeight="1">
      <c r="A289" s="78"/>
      <c r="B289" s="78"/>
      <c r="C289" s="115"/>
      <c r="D289" s="82" t="s">
        <v>959</v>
      </c>
      <c r="E289" s="82" t="s">
        <v>429</v>
      </c>
      <c r="F289" s="78">
        <v>6001</v>
      </c>
      <c r="G289" s="82">
        <f t="shared" si="8"/>
        <v>3</v>
      </c>
      <c r="H289" s="82"/>
      <c r="I289" s="82" t="s">
        <v>99</v>
      </c>
      <c r="J289" s="82"/>
      <c r="K289" s="82"/>
      <c r="L289" s="82"/>
      <c r="M289" s="82"/>
      <c r="N289" s="82"/>
      <c r="O289" s="82"/>
      <c r="P289" s="115"/>
      <c r="Q289" s="82"/>
      <c r="R289" s="82"/>
      <c r="S289" s="87"/>
      <c r="T289" s="87"/>
      <c r="U289" s="90"/>
      <c r="V289" s="87"/>
      <c r="W289" s="81"/>
      <c r="X289" s="87"/>
      <c r="Y289" s="78">
        <v>6001</v>
      </c>
      <c r="Z289" s="87">
        <v>1</v>
      </c>
      <c r="AA289" s="87"/>
      <c r="AB289" s="87"/>
      <c r="AC289" s="87"/>
      <c r="AD289" s="87"/>
      <c r="AE289" s="87"/>
      <c r="AF289" s="87"/>
      <c r="AG289" s="87"/>
      <c r="AH289" s="87"/>
      <c r="AI289" s="87" t="s">
        <v>105</v>
      </c>
      <c r="AJ289" s="87">
        <v>2</v>
      </c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 t="s">
        <v>349</v>
      </c>
    </row>
    <row r="290" spans="1:65" ht="12.75" customHeight="1">
      <c r="A290" s="78"/>
      <c r="B290" s="78"/>
      <c r="C290" s="115"/>
      <c r="D290" s="82" t="s">
        <v>961</v>
      </c>
      <c r="E290" s="82" t="s">
        <v>28</v>
      </c>
      <c r="F290" s="78">
        <v>2238</v>
      </c>
      <c r="G290" s="82">
        <f t="shared" si="8"/>
        <v>1</v>
      </c>
      <c r="H290" s="82">
        <v>100977</v>
      </c>
      <c r="I290" s="82" t="s">
        <v>99</v>
      </c>
      <c r="J290" s="82"/>
      <c r="K290" s="82"/>
      <c r="L290" s="82"/>
      <c r="M290" s="82"/>
      <c r="N290" s="82"/>
      <c r="O290" s="82"/>
      <c r="P290" s="115"/>
      <c r="Q290" s="82"/>
      <c r="R290" s="82"/>
      <c r="S290" s="87"/>
      <c r="T290" s="87"/>
      <c r="U290" s="90"/>
      <c r="V290" s="87"/>
      <c r="W290" s="81"/>
      <c r="X290" s="87"/>
      <c r="Y290" s="78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 t="s">
        <v>621</v>
      </c>
      <c r="AP290" s="87">
        <v>1</v>
      </c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 t="s">
        <v>349</v>
      </c>
    </row>
    <row r="291" spans="1:65" ht="12.75" customHeight="1">
      <c r="A291" s="78"/>
      <c r="B291" s="78"/>
      <c r="C291" s="115"/>
      <c r="D291" s="82" t="s">
        <v>230</v>
      </c>
      <c r="E291" s="82" t="s">
        <v>188</v>
      </c>
      <c r="F291" s="78" t="s">
        <v>231</v>
      </c>
      <c r="G291" s="82">
        <f t="shared" si="8"/>
        <v>18</v>
      </c>
      <c r="H291" s="82"/>
      <c r="I291" s="82" t="s">
        <v>102</v>
      </c>
      <c r="J291" s="82" t="s">
        <v>319</v>
      </c>
      <c r="K291" s="82"/>
      <c r="L291" s="82"/>
      <c r="M291" s="82"/>
      <c r="N291" s="82"/>
      <c r="O291" s="82"/>
      <c r="P291" s="115"/>
      <c r="Q291" s="82"/>
      <c r="R291" s="82"/>
      <c r="S291" s="87"/>
      <c r="T291" s="87"/>
      <c r="U291" s="90" t="s">
        <v>229</v>
      </c>
      <c r="V291" s="87">
        <v>1</v>
      </c>
      <c r="W291" s="81"/>
      <c r="X291" s="87"/>
      <c r="Y291" s="78" t="s">
        <v>13</v>
      </c>
      <c r="Z291" s="87">
        <v>1</v>
      </c>
      <c r="AA291" s="87" t="s">
        <v>654</v>
      </c>
      <c r="AB291" s="87">
        <v>2</v>
      </c>
      <c r="AC291" s="87" t="s">
        <v>962</v>
      </c>
      <c r="AD291" s="87">
        <v>2</v>
      </c>
      <c r="AE291" s="87" t="s">
        <v>963</v>
      </c>
      <c r="AF291" s="87">
        <v>6</v>
      </c>
      <c r="AG291" s="87" t="s">
        <v>964</v>
      </c>
      <c r="AH291" s="87">
        <v>6</v>
      </c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</row>
    <row r="292" spans="1:82" ht="12.75" customHeight="1">
      <c r="A292" s="98"/>
      <c r="B292" s="98"/>
      <c r="C292" s="115"/>
      <c r="D292" s="98" t="s">
        <v>230</v>
      </c>
      <c r="E292" s="98" t="s">
        <v>1418</v>
      </c>
      <c r="F292" s="98" t="s">
        <v>217</v>
      </c>
      <c r="G292" s="82">
        <f t="shared" si="8"/>
        <v>1</v>
      </c>
      <c r="H292" s="82">
        <v>101016</v>
      </c>
      <c r="I292" s="98" t="s">
        <v>102</v>
      </c>
      <c r="J292" s="98" t="s">
        <v>1419</v>
      </c>
      <c r="K292" s="98"/>
      <c r="L292" s="98"/>
      <c r="M292" s="82">
        <v>1739</v>
      </c>
      <c r="N292" s="82">
        <v>1</v>
      </c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</row>
    <row r="293" spans="1:65" ht="12.75" customHeight="1">
      <c r="A293" s="78"/>
      <c r="B293" s="78"/>
      <c r="C293" s="115"/>
      <c r="D293" s="82" t="s">
        <v>965</v>
      </c>
      <c r="E293" s="82" t="s">
        <v>210</v>
      </c>
      <c r="F293" s="78" t="s">
        <v>105</v>
      </c>
      <c r="G293" s="82">
        <f t="shared" si="8"/>
        <v>1</v>
      </c>
      <c r="H293" s="82"/>
      <c r="I293" s="82" t="s">
        <v>99</v>
      </c>
      <c r="J293" s="82"/>
      <c r="K293" s="82"/>
      <c r="L293" s="82"/>
      <c r="M293" s="82"/>
      <c r="N293" s="82"/>
      <c r="O293" s="82"/>
      <c r="P293" s="115"/>
      <c r="Q293" s="82"/>
      <c r="R293" s="82"/>
      <c r="S293" s="87"/>
      <c r="T293" s="87"/>
      <c r="U293" s="90"/>
      <c r="V293" s="87"/>
      <c r="W293" s="81"/>
      <c r="X293" s="87"/>
      <c r="Y293" s="78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 t="s">
        <v>444</v>
      </c>
      <c r="AX293" s="87">
        <v>1</v>
      </c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 t="s">
        <v>349</v>
      </c>
    </row>
    <row r="294" spans="1:82" ht="12.75" customHeight="1">
      <c r="A294" s="78"/>
      <c r="B294" s="141"/>
      <c r="C294" s="179"/>
      <c r="D294" s="141" t="s">
        <v>1411</v>
      </c>
      <c r="E294" s="141" t="s">
        <v>1412</v>
      </c>
      <c r="F294" s="141" t="s">
        <v>566</v>
      </c>
      <c r="G294" s="82">
        <f t="shared" si="8"/>
        <v>1</v>
      </c>
      <c r="H294" s="82"/>
      <c r="I294" s="141" t="s">
        <v>99</v>
      </c>
      <c r="J294" s="141"/>
      <c r="K294" s="141"/>
      <c r="L294" s="141"/>
      <c r="M294" s="82">
        <v>4600</v>
      </c>
      <c r="N294" s="82">
        <v>1</v>
      </c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1"/>
      <c r="BD294" s="141"/>
      <c r="BE294" s="141"/>
      <c r="BF294" s="141"/>
      <c r="BG294" s="141"/>
      <c r="BH294" s="141"/>
      <c r="BI294" s="141"/>
      <c r="BJ294" s="141"/>
      <c r="BK294" s="141"/>
      <c r="BL294" s="141"/>
      <c r="BM294" s="141"/>
      <c r="BN294" s="141"/>
      <c r="BO294" s="141"/>
      <c r="BP294" s="141"/>
      <c r="BQ294" s="141"/>
      <c r="BR294" s="141"/>
      <c r="BS294" s="141"/>
      <c r="BT294" s="141"/>
      <c r="BU294" s="141"/>
      <c r="BV294" s="141"/>
      <c r="BW294" s="141"/>
      <c r="BX294" s="141"/>
      <c r="BY294" s="141"/>
      <c r="BZ294" s="141"/>
      <c r="CA294" s="141"/>
      <c r="CB294" s="141"/>
      <c r="CC294" s="141"/>
      <c r="CD294" s="141"/>
    </row>
    <row r="295" spans="1:65" ht="12.75" customHeight="1">
      <c r="A295" s="78"/>
      <c r="B295" s="78"/>
      <c r="C295" s="115"/>
      <c r="D295" s="82" t="s">
        <v>966</v>
      </c>
      <c r="E295" s="82" t="s">
        <v>248</v>
      </c>
      <c r="F295" s="78">
        <v>2459</v>
      </c>
      <c r="G295" s="82">
        <f t="shared" si="8"/>
        <v>2</v>
      </c>
      <c r="H295" s="82"/>
      <c r="I295" s="82" t="s">
        <v>102</v>
      </c>
      <c r="J295" s="82"/>
      <c r="K295" s="82"/>
      <c r="L295" s="82"/>
      <c r="M295" s="82"/>
      <c r="N295" s="82"/>
      <c r="O295" s="82"/>
      <c r="P295" s="115"/>
      <c r="Q295" s="82"/>
      <c r="R295" s="82"/>
      <c r="S295" s="87"/>
      <c r="T295" s="87"/>
      <c r="U295" s="90"/>
      <c r="V295" s="87"/>
      <c r="W295" s="81"/>
      <c r="X295" s="87"/>
      <c r="Y295" s="78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 t="s">
        <v>967</v>
      </c>
      <c r="AP295" s="87">
        <v>2</v>
      </c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 t="s">
        <v>309</v>
      </c>
    </row>
    <row r="296" spans="4:82" ht="12.75" customHeight="1">
      <c r="D296" s="84" t="s">
        <v>966</v>
      </c>
      <c r="E296" s="84" t="s">
        <v>35</v>
      </c>
      <c r="F296" s="78" t="s">
        <v>511</v>
      </c>
      <c r="G296" s="82">
        <f t="shared" si="8"/>
        <v>5</v>
      </c>
      <c r="H296" s="82"/>
      <c r="I296" s="84" t="s">
        <v>102</v>
      </c>
      <c r="J296" s="84" t="s">
        <v>319</v>
      </c>
      <c r="AA296" s="89" t="s">
        <v>968</v>
      </c>
      <c r="AB296" s="89">
        <v>1</v>
      </c>
      <c r="AC296" s="87" t="s">
        <v>969</v>
      </c>
      <c r="AD296" s="87">
        <v>3</v>
      </c>
      <c r="AE296" s="80" t="s">
        <v>105</v>
      </c>
      <c r="AF296" s="89">
        <v>1</v>
      </c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</row>
    <row r="297" spans="1:65" ht="12.75" customHeight="1">
      <c r="A297" s="82">
        <v>1744</v>
      </c>
      <c r="C297" s="82">
        <v>2</v>
      </c>
      <c r="D297" s="82" t="s">
        <v>227</v>
      </c>
      <c r="E297" s="82" t="s">
        <v>228</v>
      </c>
      <c r="F297" s="78">
        <v>1744</v>
      </c>
      <c r="G297" s="82">
        <f t="shared" si="8"/>
        <v>39</v>
      </c>
      <c r="H297" s="82"/>
      <c r="I297" s="82" t="s">
        <v>102</v>
      </c>
      <c r="J297" s="82" t="s">
        <v>319</v>
      </c>
      <c r="K297" s="82">
        <v>1744</v>
      </c>
      <c r="L297" s="82">
        <v>2</v>
      </c>
      <c r="M297" s="82"/>
      <c r="N297" s="82"/>
      <c r="O297" s="82"/>
      <c r="P297" s="115"/>
      <c r="Q297" s="82"/>
      <c r="R297" s="82"/>
      <c r="S297" s="87"/>
      <c r="T297" s="87"/>
      <c r="U297" s="90" t="s">
        <v>226</v>
      </c>
      <c r="V297" s="89">
        <v>4</v>
      </c>
      <c r="W297" s="81">
        <v>1833</v>
      </c>
      <c r="X297" s="87">
        <v>3</v>
      </c>
      <c r="Y297" s="78">
        <v>2028</v>
      </c>
      <c r="Z297" s="87">
        <v>8</v>
      </c>
      <c r="AA297" s="87" t="s">
        <v>456</v>
      </c>
      <c r="AB297" s="87">
        <v>6</v>
      </c>
      <c r="AC297" s="87" t="s">
        <v>970</v>
      </c>
      <c r="AD297" s="87">
        <v>4</v>
      </c>
      <c r="AE297" s="87" t="s">
        <v>971</v>
      </c>
      <c r="AF297" s="87">
        <v>8</v>
      </c>
      <c r="AG297" s="87" t="s">
        <v>972</v>
      </c>
      <c r="AH297" s="87">
        <v>4</v>
      </c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</row>
    <row r="298" spans="1:65" ht="12.75" customHeight="1">
      <c r="A298" s="82" t="s">
        <v>105</v>
      </c>
      <c r="C298" s="82">
        <v>1</v>
      </c>
      <c r="D298" s="125" t="s">
        <v>1541</v>
      </c>
      <c r="E298" s="125" t="s">
        <v>1534</v>
      </c>
      <c r="F298" s="98" t="s">
        <v>105</v>
      </c>
      <c r="G298" s="82">
        <f t="shared" si="8"/>
        <v>1</v>
      </c>
      <c r="H298" s="98"/>
      <c r="I298" s="125" t="s">
        <v>102</v>
      </c>
      <c r="J298" s="82"/>
      <c r="K298" s="82" t="s">
        <v>105</v>
      </c>
      <c r="L298" s="82">
        <v>1</v>
      </c>
      <c r="M298" s="82"/>
      <c r="N298" s="82"/>
      <c r="O298" s="82"/>
      <c r="P298" s="115"/>
      <c r="Q298" s="82"/>
      <c r="R298" s="82"/>
      <c r="S298" s="87"/>
      <c r="T298" s="87"/>
      <c r="U298" s="90"/>
      <c r="V298" s="87"/>
      <c r="W298" s="81"/>
      <c r="X298" s="87"/>
      <c r="Y298" s="78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</row>
    <row r="299" spans="1:65" ht="12.75" customHeight="1">
      <c r="A299" s="78"/>
      <c r="B299" s="78"/>
      <c r="C299" s="115"/>
      <c r="D299" s="82" t="s">
        <v>256</v>
      </c>
      <c r="E299" s="82" t="s">
        <v>59</v>
      </c>
      <c r="F299" s="78">
        <v>2421</v>
      </c>
      <c r="G299" s="82">
        <f t="shared" si="8"/>
        <v>2</v>
      </c>
      <c r="H299" s="82"/>
      <c r="I299" s="82" t="s">
        <v>102</v>
      </c>
      <c r="J299" s="82"/>
      <c r="K299" s="82"/>
      <c r="L299" s="82"/>
      <c r="M299" s="82"/>
      <c r="N299" s="82"/>
      <c r="O299" s="82"/>
      <c r="P299" s="115"/>
      <c r="Q299" s="82"/>
      <c r="R299" s="82"/>
      <c r="S299" s="87"/>
      <c r="T299" s="87"/>
      <c r="U299" s="90" t="s">
        <v>255</v>
      </c>
      <c r="V299" s="87">
        <v>2</v>
      </c>
      <c r="W299" s="81"/>
      <c r="X299" s="87"/>
      <c r="Y299" s="78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</row>
    <row r="300" spans="1:65" ht="12.75" customHeight="1">
      <c r="A300" s="78"/>
      <c r="B300" s="78"/>
      <c r="C300" s="115"/>
      <c r="D300" s="82" t="s">
        <v>973</v>
      </c>
      <c r="E300" s="82" t="s">
        <v>731</v>
      </c>
      <c r="F300" s="78" t="s">
        <v>105</v>
      </c>
      <c r="G300" s="82">
        <f t="shared" si="8"/>
        <v>1</v>
      </c>
      <c r="H300" s="82"/>
      <c r="I300" s="82" t="s">
        <v>102</v>
      </c>
      <c r="J300" s="82"/>
      <c r="K300" s="82"/>
      <c r="L300" s="82"/>
      <c r="M300" s="82"/>
      <c r="N300" s="82"/>
      <c r="O300" s="82"/>
      <c r="P300" s="115"/>
      <c r="Q300" s="82"/>
      <c r="R300" s="82"/>
      <c r="S300" s="87"/>
      <c r="T300" s="87"/>
      <c r="U300" s="90"/>
      <c r="V300" s="87"/>
      <c r="W300" s="81"/>
      <c r="X300" s="87"/>
      <c r="Y300" s="78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 t="s">
        <v>974</v>
      </c>
      <c r="BL300" s="87">
        <v>1</v>
      </c>
      <c r="BM300" s="87" t="s">
        <v>309</v>
      </c>
    </row>
    <row r="301" spans="1:65" ht="12.75" customHeight="1">
      <c r="A301" s="78"/>
      <c r="B301" s="78"/>
      <c r="C301" s="115"/>
      <c r="D301" s="82" t="s">
        <v>975</v>
      </c>
      <c r="E301" s="82" t="s">
        <v>35</v>
      </c>
      <c r="F301" s="78">
        <v>2500</v>
      </c>
      <c r="G301" s="82">
        <f t="shared" si="8"/>
        <v>8</v>
      </c>
      <c r="H301" s="82"/>
      <c r="I301" s="82" t="s">
        <v>99</v>
      </c>
      <c r="J301" s="82"/>
      <c r="K301" s="82"/>
      <c r="L301" s="82"/>
      <c r="M301" s="82"/>
      <c r="N301" s="82"/>
      <c r="O301" s="82"/>
      <c r="P301" s="115"/>
      <c r="Q301" s="82"/>
      <c r="R301" s="82"/>
      <c r="S301" s="87"/>
      <c r="T301" s="87"/>
      <c r="U301" s="90"/>
      <c r="V301" s="87"/>
      <c r="W301" s="81"/>
      <c r="X301" s="87"/>
      <c r="Y301" s="78"/>
      <c r="Z301" s="87"/>
      <c r="AA301" s="87"/>
      <c r="AB301" s="87"/>
      <c r="AC301" s="87"/>
      <c r="AD301" s="87"/>
      <c r="AE301" s="87" t="s">
        <v>105</v>
      </c>
      <c r="AF301" s="87">
        <v>1</v>
      </c>
      <c r="AG301" s="87"/>
      <c r="AH301" s="87"/>
      <c r="AI301" s="87"/>
      <c r="AJ301" s="87"/>
      <c r="AK301" s="87"/>
      <c r="AL301" s="87"/>
      <c r="AM301" s="87"/>
      <c r="AN301" s="87"/>
      <c r="AO301" s="87" t="s">
        <v>976</v>
      </c>
      <c r="AP301" s="87">
        <v>2</v>
      </c>
      <c r="AQ301" s="87" t="s">
        <v>977</v>
      </c>
      <c r="AR301" s="87">
        <v>2</v>
      </c>
      <c r="AS301" s="87" t="s">
        <v>977</v>
      </c>
      <c r="AT301" s="87">
        <v>1</v>
      </c>
      <c r="AU301" s="87" t="s">
        <v>978</v>
      </c>
      <c r="AV301" s="87">
        <v>2</v>
      </c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 t="s">
        <v>349</v>
      </c>
    </row>
    <row r="302" spans="1:82" s="86" customFormat="1" ht="12.75" customHeight="1">
      <c r="A302" s="78"/>
      <c r="B302" s="78"/>
      <c r="C302" s="115"/>
      <c r="D302" s="82" t="s">
        <v>975</v>
      </c>
      <c r="E302" s="82" t="s">
        <v>127</v>
      </c>
      <c r="F302" s="78" t="s">
        <v>105</v>
      </c>
      <c r="G302" s="82">
        <f t="shared" si="8"/>
        <v>1</v>
      </c>
      <c r="H302" s="82"/>
      <c r="I302" s="82" t="s">
        <v>99</v>
      </c>
      <c r="J302" s="82"/>
      <c r="K302" s="82"/>
      <c r="L302" s="82"/>
      <c r="M302" s="82"/>
      <c r="N302" s="82"/>
      <c r="O302" s="82"/>
      <c r="P302" s="115"/>
      <c r="Q302" s="82"/>
      <c r="R302" s="82"/>
      <c r="S302" s="87"/>
      <c r="T302" s="87"/>
      <c r="U302" s="90"/>
      <c r="V302" s="87"/>
      <c r="W302" s="81"/>
      <c r="X302" s="87"/>
      <c r="Y302" s="78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 t="s">
        <v>979</v>
      </c>
      <c r="BL302" s="87">
        <v>1</v>
      </c>
      <c r="BM302" s="87" t="s">
        <v>349</v>
      </c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</row>
    <row r="303" spans="1:82" s="86" customFormat="1" ht="12.75" customHeight="1">
      <c r="A303" s="78"/>
      <c r="B303" s="78"/>
      <c r="C303" s="115"/>
      <c r="D303" s="82" t="s">
        <v>68</v>
      </c>
      <c r="E303" s="82" t="s">
        <v>59</v>
      </c>
      <c r="F303" s="81" t="s">
        <v>158</v>
      </c>
      <c r="G303" s="82">
        <f t="shared" si="8"/>
        <v>9</v>
      </c>
      <c r="H303" s="82"/>
      <c r="I303" s="82" t="s">
        <v>99</v>
      </c>
      <c r="J303" s="82"/>
      <c r="K303" s="82"/>
      <c r="L303" s="82"/>
      <c r="M303" s="82"/>
      <c r="N303" s="82"/>
      <c r="O303" s="82">
        <v>4852</v>
      </c>
      <c r="P303" s="115">
        <v>1</v>
      </c>
      <c r="Q303" s="82"/>
      <c r="R303" s="82"/>
      <c r="S303" s="87" t="s">
        <v>105</v>
      </c>
      <c r="T303" s="87">
        <v>2</v>
      </c>
      <c r="U303" s="90" t="s">
        <v>158</v>
      </c>
      <c r="V303" s="88" t="s">
        <v>134</v>
      </c>
      <c r="W303" s="81"/>
      <c r="X303" s="87"/>
      <c r="Y303" s="78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</row>
    <row r="304" spans="4:82" ht="12.75" customHeight="1">
      <c r="D304" s="84" t="s">
        <v>179</v>
      </c>
      <c r="E304" s="84" t="s">
        <v>59</v>
      </c>
      <c r="F304" s="80" t="s">
        <v>105</v>
      </c>
      <c r="G304" s="82">
        <f t="shared" si="8"/>
        <v>1</v>
      </c>
      <c r="H304" s="82"/>
      <c r="I304" s="84" t="s">
        <v>99</v>
      </c>
      <c r="U304" s="88" t="s">
        <v>105</v>
      </c>
      <c r="V304" s="89">
        <v>1</v>
      </c>
      <c r="AE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</row>
    <row r="305" spans="4:82" ht="12.75" customHeight="1">
      <c r="D305" s="84" t="s">
        <v>49</v>
      </c>
      <c r="E305" s="84" t="s">
        <v>30</v>
      </c>
      <c r="F305" s="80" t="s">
        <v>980</v>
      </c>
      <c r="G305" s="82">
        <f t="shared" si="8"/>
        <v>2</v>
      </c>
      <c r="H305" s="82"/>
      <c r="I305" s="84" t="s">
        <v>99</v>
      </c>
      <c r="S305" s="89" t="s">
        <v>105</v>
      </c>
      <c r="T305" s="89">
        <v>1</v>
      </c>
      <c r="AE305" s="80" t="s">
        <v>981</v>
      </c>
      <c r="AF305" s="89">
        <v>1</v>
      </c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</row>
    <row r="306" spans="1:65" ht="12.75" customHeight="1">
      <c r="A306" s="78"/>
      <c r="B306" s="78"/>
      <c r="C306" s="115"/>
      <c r="D306" s="82" t="s">
        <v>982</v>
      </c>
      <c r="E306" s="82" t="s">
        <v>38</v>
      </c>
      <c r="F306" s="78">
        <v>3120</v>
      </c>
      <c r="G306" s="82">
        <f t="shared" si="8"/>
        <v>4</v>
      </c>
      <c r="H306" s="82"/>
      <c r="I306" s="82" t="s">
        <v>102</v>
      </c>
      <c r="J306" s="82"/>
      <c r="K306" s="82"/>
      <c r="L306" s="82"/>
      <c r="M306" s="82"/>
      <c r="N306" s="82"/>
      <c r="O306" s="82"/>
      <c r="P306" s="115"/>
      <c r="Q306" s="82"/>
      <c r="R306" s="82"/>
      <c r="S306" s="87"/>
      <c r="T306" s="87"/>
      <c r="U306" s="90"/>
      <c r="V306" s="87"/>
      <c r="W306" s="81"/>
      <c r="X306" s="87"/>
      <c r="Y306" s="78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 t="s">
        <v>983</v>
      </c>
      <c r="AJ306" s="87">
        <v>3</v>
      </c>
      <c r="AK306" s="87" t="s">
        <v>984</v>
      </c>
      <c r="AL306" s="87">
        <v>1</v>
      </c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 t="s">
        <v>309</v>
      </c>
    </row>
    <row r="307" spans="1:82" ht="12.75" customHeight="1">
      <c r="A307" s="78"/>
      <c r="B307" s="141"/>
      <c r="C307" s="179"/>
      <c r="D307" s="141" t="s">
        <v>1413</v>
      </c>
      <c r="E307" s="141" t="s">
        <v>30</v>
      </c>
      <c r="F307" s="141" t="s">
        <v>882</v>
      </c>
      <c r="G307" s="82">
        <f t="shared" si="8"/>
        <v>4</v>
      </c>
      <c r="H307" s="82"/>
      <c r="I307" s="141" t="s">
        <v>99</v>
      </c>
      <c r="J307" s="141"/>
      <c r="K307" s="141"/>
      <c r="L307" s="141"/>
      <c r="M307" s="82">
        <v>2117</v>
      </c>
      <c r="N307" s="82">
        <v>4</v>
      </c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  <c r="AU307" s="141"/>
      <c r="AV307" s="141"/>
      <c r="AW307" s="141"/>
      <c r="AX307" s="141"/>
      <c r="AY307" s="141"/>
      <c r="AZ307" s="141"/>
      <c r="BA307" s="141"/>
      <c r="BB307" s="141"/>
      <c r="BC307" s="141"/>
      <c r="BD307" s="141"/>
      <c r="BE307" s="141"/>
      <c r="BF307" s="141"/>
      <c r="BG307" s="141"/>
      <c r="BH307" s="141"/>
      <c r="BI307" s="141"/>
      <c r="BJ307" s="141"/>
      <c r="BK307" s="141"/>
      <c r="BL307" s="141"/>
      <c r="BM307" s="141"/>
      <c r="BN307" s="141"/>
      <c r="BO307" s="141"/>
      <c r="BP307" s="141"/>
      <c r="BQ307" s="141"/>
      <c r="BR307" s="141"/>
      <c r="BS307" s="141"/>
      <c r="BT307" s="141"/>
      <c r="BU307" s="141"/>
      <c r="BV307" s="141"/>
      <c r="BW307" s="141"/>
      <c r="BX307" s="141"/>
      <c r="BY307" s="141"/>
      <c r="BZ307" s="141"/>
      <c r="CA307" s="141"/>
      <c r="CB307" s="141"/>
      <c r="CC307" s="141"/>
      <c r="CD307" s="141"/>
    </row>
    <row r="308" spans="4:82" ht="12.75" customHeight="1">
      <c r="D308" s="84" t="s">
        <v>985</v>
      </c>
      <c r="E308" s="84" t="s">
        <v>343</v>
      </c>
      <c r="F308" s="80">
        <v>1918</v>
      </c>
      <c r="G308" s="82">
        <f t="shared" si="8"/>
        <v>2</v>
      </c>
      <c r="H308" s="82"/>
      <c r="I308" s="84" t="s">
        <v>99</v>
      </c>
      <c r="AE308" s="80" t="s">
        <v>986</v>
      </c>
      <c r="AF308" s="89">
        <v>2</v>
      </c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</row>
    <row r="309" spans="4:82" ht="12.75" customHeight="1">
      <c r="D309" s="84" t="s">
        <v>289</v>
      </c>
      <c r="E309" s="84" t="s">
        <v>30</v>
      </c>
      <c r="F309" s="80">
        <v>2140</v>
      </c>
      <c r="G309" s="82">
        <f t="shared" si="8"/>
        <v>39</v>
      </c>
      <c r="H309" s="82"/>
      <c r="I309" s="84" t="s">
        <v>102</v>
      </c>
      <c r="J309" s="84" t="s">
        <v>319</v>
      </c>
      <c r="U309" s="88" t="s">
        <v>105</v>
      </c>
      <c r="V309" s="89">
        <v>1</v>
      </c>
      <c r="W309" s="79">
        <v>2918</v>
      </c>
      <c r="X309" s="89">
        <v>5</v>
      </c>
      <c r="Y309" s="80">
        <v>2140</v>
      </c>
      <c r="Z309" s="89">
        <v>4</v>
      </c>
      <c r="AA309" s="89" t="s">
        <v>987</v>
      </c>
      <c r="AB309" s="89">
        <v>8</v>
      </c>
      <c r="AC309" s="87">
        <v>23.49</v>
      </c>
      <c r="AD309" s="87">
        <v>10</v>
      </c>
      <c r="AE309" s="80" t="s">
        <v>988</v>
      </c>
      <c r="AF309" s="89">
        <v>11</v>
      </c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</row>
    <row r="310" spans="1:82" s="79" customFormat="1" ht="12.75" customHeight="1">
      <c r="A310" s="78"/>
      <c r="B310" s="78"/>
      <c r="C310" s="115"/>
      <c r="D310" s="82" t="s">
        <v>989</v>
      </c>
      <c r="E310" s="82" t="s">
        <v>30</v>
      </c>
      <c r="F310" s="78">
        <v>1711</v>
      </c>
      <c r="G310" s="82">
        <f t="shared" si="8"/>
        <v>16</v>
      </c>
      <c r="H310" s="82"/>
      <c r="I310" s="82" t="s">
        <v>102</v>
      </c>
      <c r="J310" s="82"/>
      <c r="K310" s="82"/>
      <c r="L310" s="82"/>
      <c r="M310" s="82"/>
      <c r="N310" s="82"/>
      <c r="O310" s="82"/>
      <c r="P310" s="115"/>
      <c r="Q310" s="82"/>
      <c r="R310" s="82"/>
      <c r="S310" s="87"/>
      <c r="T310" s="87"/>
      <c r="U310" s="90"/>
      <c r="V310" s="87"/>
      <c r="W310" s="81" t="s">
        <v>105</v>
      </c>
      <c r="X310" s="87">
        <v>3</v>
      </c>
      <c r="Y310" s="78">
        <v>2142</v>
      </c>
      <c r="Z310" s="87">
        <v>2</v>
      </c>
      <c r="AA310" s="87"/>
      <c r="AB310" s="87"/>
      <c r="AC310" s="87">
        <v>25.52</v>
      </c>
      <c r="AD310" s="87">
        <v>2</v>
      </c>
      <c r="AE310" s="87" t="s">
        <v>105</v>
      </c>
      <c r="AF310" s="87">
        <v>1</v>
      </c>
      <c r="AG310" s="87" t="s">
        <v>661</v>
      </c>
      <c r="AH310" s="87">
        <v>2</v>
      </c>
      <c r="AI310" s="87" t="s">
        <v>990</v>
      </c>
      <c r="AJ310" s="87">
        <v>5</v>
      </c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 t="s">
        <v>713</v>
      </c>
      <c r="AV310" s="87">
        <v>1</v>
      </c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 t="s">
        <v>309</v>
      </c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</row>
    <row r="311" spans="1:82" ht="12.75" customHeight="1">
      <c r="A311" s="82">
        <v>2735</v>
      </c>
      <c r="B311" s="80" t="s">
        <v>3</v>
      </c>
      <c r="C311" s="82">
        <v>1</v>
      </c>
      <c r="D311" s="98" t="s">
        <v>1384</v>
      </c>
      <c r="E311" s="98" t="s">
        <v>1385</v>
      </c>
      <c r="F311" s="79" t="s">
        <v>1651</v>
      </c>
      <c r="G311" s="82">
        <f t="shared" si="8"/>
        <v>2</v>
      </c>
      <c r="H311" s="82"/>
      <c r="I311" s="98" t="s">
        <v>99</v>
      </c>
      <c r="J311" s="98"/>
      <c r="K311" s="82">
        <v>2735</v>
      </c>
      <c r="L311" s="82">
        <v>1</v>
      </c>
      <c r="M311" s="98"/>
      <c r="N311" s="98"/>
      <c r="O311" s="98"/>
      <c r="P311" s="136"/>
      <c r="Q311" s="82">
        <v>2836</v>
      </c>
      <c r="R311" s="84">
        <v>1</v>
      </c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/>
      <c r="BX311" s="98"/>
      <c r="BY311" s="98"/>
      <c r="BZ311" s="98"/>
      <c r="CA311" s="98"/>
      <c r="CB311" s="98"/>
      <c r="CC311" s="98"/>
      <c r="CD311" s="98"/>
    </row>
    <row r="312" spans="1:65" ht="12.75" customHeight="1">
      <c r="A312" s="78"/>
      <c r="B312" s="78"/>
      <c r="C312" s="115"/>
      <c r="D312" s="82" t="s">
        <v>991</v>
      </c>
      <c r="E312" s="82" t="s">
        <v>367</v>
      </c>
      <c r="F312" s="78" t="s">
        <v>105</v>
      </c>
      <c r="G312" s="82">
        <f t="shared" si="8"/>
        <v>5</v>
      </c>
      <c r="H312" s="82"/>
      <c r="I312" s="82" t="s">
        <v>102</v>
      </c>
      <c r="J312" s="82"/>
      <c r="K312" s="82"/>
      <c r="L312" s="82"/>
      <c r="M312" s="82"/>
      <c r="N312" s="82"/>
      <c r="O312" s="82"/>
      <c r="P312" s="115"/>
      <c r="Q312" s="82"/>
      <c r="R312" s="82"/>
      <c r="S312" s="87"/>
      <c r="T312" s="87"/>
      <c r="U312" s="90"/>
      <c r="V312" s="87"/>
      <c r="W312" s="81"/>
      <c r="X312" s="87"/>
      <c r="Y312" s="78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 t="s">
        <v>615</v>
      </c>
      <c r="BJ312" s="87">
        <v>5</v>
      </c>
      <c r="BK312" s="87"/>
      <c r="BL312" s="87"/>
      <c r="BM312" s="87" t="s">
        <v>309</v>
      </c>
    </row>
    <row r="313" spans="1:65" ht="12.75" customHeight="1">
      <c r="A313" s="78"/>
      <c r="B313" s="78"/>
      <c r="C313" s="115"/>
      <c r="D313" s="82" t="s">
        <v>991</v>
      </c>
      <c r="E313" s="82" t="s">
        <v>992</v>
      </c>
      <c r="F313" s="78" t="s">
        <v>105</v>
      </c>
      <c r="G313" s="82">
        <f t="shared" si="8"/>
        <v>1</v>
      </c>
      <c r="H313" s="82"/>
      <c r="I313" s="82" t="s">
        <v>102</v>
      </c>
      <c r="J313" s="82"/>
      <c r="K313" s="82"/>
      <c r="L313" s="82"/>
      <c r="M313" s="82"/>
      <c r="N313" s="82"/>
      <c r="O313" s="82"/>
      <c r="P313" s="115"/>
      <c r="Q313" s="82"/>
      <c r="R313" s="82"/>
      <c r="S313" s="87"/>
      <c r="T313" s="87"/>
      <c r="U313" s="90"/>
      <c r="V313" s="87"/>
      <c r="W313" s="81"/>
      <c r="X313" s="87"/>
      <c r="Y313" s="78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 t="s">
        <v>993</v>
      </c>
      <c r="BJ313" s="87">
        <v>1</v>
      </c>
      <c r="BK313" s="87"/>
      <c r="BL313" s="87"/>
      <c r="BM313" s="87" t="s">
        <v>309</v>
      </c>
    </row>
    <row r="314" spans="1:65" ht="12.75" customHeight="1">
      <c r="A314" s="78"/>
      <c r="B314" s="78"/>
      <c r="C314" s="115"/>
      <c r="D314" s="82" t="s">
        <v>994</v>
      </c>
      <c r="E314" s="82" t="s">
        <v>168</v>
      </c>
      <c r="F314" s="78" t="s">
        <v>105</v>
      </c>
      <c r="G314" s="82">
        <f t="shared" si="8"/>
        <v>1</v>
      </c>
      <c r="H314" s="82"/>
      <c r="I314" s="82" t="s">
        <v>99</v>
      </c>
      <c r="J314" s="82"/>
      <c r="K314" s="82"/>
      <c r="L314" s="82"/>
      <c r="M314" s="82"/>
      <c r="N314" s="82"/>
      <c r="O314" s="82"/>
      <c r="P314" s="115"/>
      <c r="Q314" s="82"/>
      <c r="R314" s="82"/>
      <c r="S314" s="87"/>
      <c r="T314" s="87"/>
      <c r="U314" s="90"/>
      <c r="V314" s="87"/>
      <c r="W314" s="81"/>
      <c r="X314" s="87"/>
      <c r="Y314" s="78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 t="s">
        <v>995</v>
      </c>
      <c r="BJ314" s="87">
        <v>1</v>
      </c>
      <c r="BK314" s="87"/>
      <c r="BL314" s="87"/>
      <c r="BM314" s="87" t="s">
        <v>349</v>
      </c>
    </row>
    <row r="315" spans="1:65" ht="12.75" customHeight="1">
      <c r="A315" s="78"/>
      <c r="B315" s="78"/>
      <c r="C315" s="115"/>
      <c r="D315" s="82" t="s">
        <v>180</v>
      </c>
      <c r="E315" s="82" t="s">
        <v>181</v>
      </c>
      <c r="F315" s="81" t="s">
        <v>105</v>
      </c>
      <c r="G315" s="82">
        <f t="shared" si="8"/>
        <v>2</v>
      </c>
      <c r="H315" s="82"/>
      <c r="I315" s="82" t="s">
        <v>99</v>
      </c>
      <c r="J315" s="82"/>
      <c r="K315" s="82"/>
      <c r="L315" s="82"/>
      <c r="M315" s="82"/>
      <c r="N315" s="82"/>
      <c r="O315" s="82"/>
      <c r="P315" s="115"/>
      <c r="Q315" s="82"/>
      <c r="R315" s="82"/>
      <c r="S315" s="87"/>
      <c r="T315" s="87"/>
      <c r="U315" s="90" t="s">
        <v>105</v>
      </c>
      <c r="V315" s="87">
        <v>2</v>
      </c>
      <c r="W315" s="81"/>
      <c r="X315" s="87"/>
      <c r="Y315" s="78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</row>
    <row r="316" spans="1:65" ht="12.75" customHeight="1">
      <c r="A316" s="78"/>
      <c r="B316" s="78"/>
      <c r="C316" s="115"/>
      <c r="D316" s="82" t="s">
        <v>996</v>
      </c>
      <c r="E316" s="82" t="s">
        <v>997</v>
      </c>
      <c r="F316" s="78">
        <v>1832</v>
      </c>
      <c r="G316" s="82">
        <f t="shared" si="8"/>
        <v>1</v>
      </c>
      <c r="H316" s="82"/>
      <c r="I316" s="82" t="s">
        <v>102</v>
      </c>
      <c r="J316" s="82"/>
      <c r="K316" s="82"/>
      <c r="L316" s="82"/>
      <c r="M316" s="82"/>
      <c r="N316" s="82"/>
      <c r="O316" s="82"/>
      <c r="P316" s="115"/>
      <c r="Q316" s="82"/>
      <c r="R316" s="82"/>
      <c r="S316" s="87"/>
      <c r="T316" s="87"/>
      <c r="U316" s="90"/>
      <c r="V316" s="87"/>
      <c r="W316" s="81"/>
      <c r="X316" s="87"/>
      <c r="Y316" s="78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 t="s">
        <v>998</v>
      </c>
      <c r="BB316" s="87">
        <v>1</v>
      </c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 t="s">
        <v>309</v>
      </c>
    </row>
    <row r="317" spans="1:82" s="80" customFormat="1" ht="12.75" customHeight="1">
      <c r="A317" s="78"/>
      <c r="B317" s="78"/>
      <c r="C317" s="115"/>
      <c r="D317" s="82" t="s">
        <v>182</v>
      </c>
      <c r="E317" s="82" t="s">
        <v>172</v>
      </c>
      <c r="F317" s="81" t="s">
        <v>105</v>
      </c>
      <c r="G317" s="82">
        <f t="shared" si="8"/>
        <v>2</v>
      </c>
      <c r="H317" s="82"/>
      <c r="I317" s="82" t="s">
        <v>99</v>
      </c>
      <c r="J317" s="82"/>
      <c r="K317" s="82"/>
      <c r="L317" s="82"/>
      <c r="M317" s="82"/>
      <c r="N317" s="82"/>
      <c r="O317" s="82"/>
      <c r="P317" s="115"/>
      <c r="Q317" s="82"/>
      <c r="R317" s="82"/>
      <c r="S317" s="87"/>
      <c r="T317" s="87"/>
      <c r="U317" s="90" t="s">
        <v>105</v>
      </c>
      <c r="V317" s="87">
        <v>2</v>
      </c>
      <c r="W317" s="81"/>
      <c r="X317" s="87"/>
      <c r="Y317" s="78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</row>
    <row r="318" spans="1:65" ht="12.75" customHeight="1">
      <c r="A318" s="78"/>
      <c r="B318" s="78"/>
      <c r="C318" s="115"/>
      <c r="D318" s="82" t="s">
        <v>999</v>
      </c>
      <c r="E318" s="82" t="s">
        <v>823</v>
      </c>
      <c r="F318" s="78">
        <v>2018</v>
      </c>
      <c r="G318" s="82">
        <f t="shared" si="8"/>
        <v>15</v>
      </c>
      <c r="H318" s="82"/>
      <c r="I318" s="82" t="s">
        <v>102</v>
      </c>
      <c r="J318" s="82"/>
      <c r="K318" s="82"/>
      <c r="L318" s="82"/>
      <c r="M318" s="82"/>
      <c r="N318" s="82"/>
      <c r="O318" s="82"/>
      <c r="P318" s="115"/>
      <c r="Q318" s="82"/>
      <c r="R318" s="82"/>
      <c r="S318" s="87"/>
      <c r="T318" s="87"/>
      <c r="U318" s="90"/>
      <c r="V318" s="87"/>
      <c r="W318" s="81"/>
      <c r="X318" s="87"/>
      <c r="Y318" s="78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 t="s">
        <v>608</v>
      </c>
      <c r="AZ318" s="87">
        <v>2</v>
      </c>
      <c r="BA318" s="87" t="s">
        <v>1000</v>
      </c>
      <c r="BB318" s="87">
        <v>4</v>
      </c>
      <c r="BC318" s="87" t="s">
        <v>1001</v>
      </c>
      <c r="BD318" s="87">
        <v>5</v>
      </c>
      <c r="BE318" s="87" t="s">
        <v>384</v>
      </c>
      <c r="BF318" s="87">
        <v>4</v>
      </c>
      <c r="BG318" s="87"/>
      <c r="BH318" s="87"/>
      <c r="BI318" s="87"/>
      <c r="BJ318" s="87"/>
      <c r="BK318" s="87"/>
      <c r="BL318" s="87"/>
      <c r="BM318" s="87" t="s">
        <v>309</v>
      </c>
    </row>
    <row r="319" spans="1:65" ht="12.75" customHeight="1">
      <c r="A319" s="78"/>
      <c r="B319" s="78"/>
      <c r="C319" s="115"/>
      <c r="D319" s="82" t="s">
        <v>999</v>
      </c>
      <c r="E319" s="82" t="s">
        <v>498</v>
      </c>
      <c r="F319" s="78">
        <v>1757</v>
      </c>
      <c r="G319" s="82">
        <f t="shared" si="8"/>
        <v>74</v>
      </c>
      <c r="H319" s="82"/>
      <c r="I319" s="82" t="s">
        <v>102</v>
      </c>
      <c r="J319" s="82" t="s">
        <v>319</v>
      </c>
      <c r="K319" s="82"/>
      <c r="L319" s="82"/>
      <c r="M319" s="82"/>
      <c r="N319" s="82"/>
      <c r="O319" s="82"/>
      <c r="P319" s="115"/>
      <c r="Q319" s="82"/>
      <c r="R319" s="82"/>
      <c r="S319" s="87"/>
      <c r="T319" s="87"/>
      <c r="U319" s="90"/>
      <c r="V319" s="87"/>
      <c r="W319" s="81"/>
      <c r="X319" s="87"/>
      <c r="Y319" s="78">
        <v>2102</v>
      </c>
      <c r="Z319" s="87">
        <v>3</v>
      </c>
      <c r="AA319" s="87" t="s">
        <v>1002</v>
      </c>
      <c r="AB319" s="87">
        <v>1</v>
      </c>
      <c r="AC319" s="87">
        <v>19.38</v>
      </c>
      <c r="AD319" s="87">
        <v>2</v>
      </c>
      <c r="AE319" s="87" t="s">
        <v>1003</v>
      </c>
      <c r="AF319" s="87">
        <v>3</v>
      </c>
      <c r="AG319" s="87"/>
      <c r="AH319" s="87"/>
      <c r="AI319" s="87">
        <v>1907</v>
      </c>
      <c r="AJ319" s="87">
        <v>7</v>
      </c>
      <c r="AK319" s="87">
        <v>1828</v>
      </c>
      <c r="AL319" s="87">
        <v>8</v>
      </c>
      <c r="AM319" s="87" t="s">
        <v>664</v>
      </c>
      <c r="AN319" s="87">
        <v>5</v>
      </c>
      <c r="AO319" s="87" t="s">
        <v>1003</v>
      </c>
      <c r="AP319" s="87">
        <v>2</v>
      </c>
      <c r="AQ319" s="87" t="s">
        <v>664</v>
      </c>
      <c r="AR319" s="87">
        <v>9</v>
      </c>
      <c r="AS319" s="87" t="s">
        <v>329</v>
      </c>
      <c r="AT319" s="87">
        <v>1</v>
      </c>
      <c r="AU319" s="87" t="s">
        <v>1004</v>
      </c>
      <c r="AV319" s="87">
        <v>3</v>
      </c>
      <c r="AW319" s="87" t="s">
        <v>1005</v>
      </c>
      <c r="AX319" s="87" t="s">
        <v>170</v>
      </c>
      <c r="AY319" s="87" t="s">
        <v>1006</v>
      </c>
      <c r="AZ319" s="87">
        <v>3</v>
      </c>
      <c r="BA319" s="87" t="s">
        <v>438</v>
      </c>
      <c r="BB319" s="87">
        <v>7</v>
      </c>
      <c r="BC319" s="87" t="s">
        <v>686</v>
      </c>
      <c r="BD319" s="87">
        <v>7</v>
      </c>
      <c r="BE319" s="87" t="s">
        <v>1007</v>
      </c>
      <c r="BF319" s="87">
        <v>4</v>
      </c>
      <c r="BG319" s="87"/>
      <c r="BH319" s="87"/>
      <c r="BI319" s="87" t="s">
        <v>1008</v>
      </c>
      <c r="BJ319" s="87">
        <v>7</v>
      </c>
      <c r="BK319" s="87"/>
      <c r="BL319" s="87"/>
      <c r="BM319" s="87" t="s">
        <v>309</v>
      </c>
    </row>
    <row r="320" spans="1:65" ht="12.75" customHeight="1">
      <c r="A320" s="78"/>
      <c r="B320" s="78"/>
      <c r="C320" s="115"/>
      <c r="D320" s="82" t="s">
        <v>999</v>
      </c>
      <c r="E320" s="82" t="s">
        <v>1009</v>
      </c>
      <c r="F320" s="78" t="s">
        <v>105</v>
      </c>
      <c r="G320" s="82">
        <f t="shared" si="8"/>
        <v>2</v>
      </c>
      <c r="H320" s="82"/>
      <c r="I320" s="82" t="s">
        <v>102</v>
      </c>
      <c r="J320" s="82"/>
      <c r="K320" s="82"/>
      <c r="L320" s="82"/>
      <c r="M320" s="82"/>
      <c r="N320" s="82"/>
      <c r="O320" s="82"/>
      <c r="P320" s="115"/>
      <c r="Q320" s="82"/>
      <c r="R320" s="82"/>
      <c r="S320" s="87"/>
      <c r="T320" s="87"/>
      <c r="U320" s="90"/>
      <c r="V320" s="87"/>
      <c r="W320" s="81"/>
      <c r="X320" s="87"/>
      <c r="Y320" s="78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 t="s">
        <v>1010</v>
      </c>
      <c r="BL320" s="87">
        <v>2</v>
      </c>
      <c r="BM320" s="87" t="s">
        <v>309</v>
      </c>
    </row>
    <row r="321" spans="1:65" ht="12.75" customHeight="1">
      <c r="A321" s="78"/>
      <c r="B321" s="78"/>
      <c r="C321" s="115"/>
      <c r="D321" s="82" t="s">
        <v>999</v>
      </c>
      <c r="E321" s="82" t="s">
        <v>288</v>
      </c>
      <c r="F321" s="78">
        <v>1748</v>
      </c>
      <c r="G321" s="82">
        <f t="shared" si="8"/>
        <v>1</v>
      </c>
      <c r="H321" s="82"/>
      <c r="I321" s="82" t="s">
        <v>102</v>
      </c>
      <c r="J321" s="82"/>
      <c r="K321" s="82"/>
      <c r="L321" s="82"/>
      <c r="M321" s="82"/>
      <c r="N321" s="82"/>
      <c r="O321" s="82"/>
      <c r="P321" s="115"/>
      <c r="Q321" s="82"/>
      <c r="R321" s="82"/>
      <c r="S321" s="87"/>
      <c r="T321" s="87"/>
      <c r="U321" s="90"/>
      <c r="V321" s="87"/>
      <c r="W321" s="81"/>
      <c r="X321" s="87"/>
      <c r="Y321" s="78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 t="s">
        <v>876</v>
      </c>
      <c r="AT321" s="87">
        <v>1</v>
      </c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 t="s">
        <v>309</v>
      </c>
    </row>
    <row r="322" spans="1:82" s="80" customFormat="1" ht="12.75" customHeight="1">
      <c r="A322" s="78"/>
      <c r="B322" s="78"/>
      <c r="C322" s="115"/>
      <c r="D322" s="82" t="s">
        <v>1011</v>
      </c>
      <c r="E322" s="82" t="s">
        <v>1012</v>
      </c>
      <c r="F322" s="78" t="s">
        <v>1013</v>
      </c>
      <c r="G322" s="82">
        <f t="shared" si="8"/>
        <v>3</v>
      </c>
      <c r="H322" s="82"/>
      <c r="I322" s="82" t="s">
        <v>102</v>
      </c>
      <c r="J322" s="82"/>
      <c r="K322" s="82"/>
      <c r="L322" s="82"/>
      <c r="M322" s="82"/>
      <c r="N322" s="82"/>
      <c r="O322" s="82"/>
      <c r="P322" s="115"/>
      <c r="Q322" s="82"/>
      <c r="R322" s="82"/>
      <c r="S322" s="87"/>
      <c r="T322" s="87"/>
      <c r="U322" s="90"/>
      <c r="V322" s="87"/>
      <c r="W322" s="81"/>
      <c r="X322" s="87"/>
      <c r="Y322" s="78"/>
      <c r="Z322" s="87"/>
      <c r="AA322" s="87"/>
      <c r="AB322" s="87"/>
      <c r="AC322" s="87" t="s">
        <v>105</v>
      </c>
      <c r="AD322" s="87">
        <v>1</v>
      </c>
      <c r="AE322" s="87"/>
      <c r="AF322" s="87"/>
      <c r="AG322" s="87" t="s">
        <v>1014</v>
      </c>
      <c r="AH322" s="87">
        <v>2</v>
      </c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</row>
    <row r="323" spans="1:65" ht="12.75" customHeight="1">
      <c r="A323" s="78"/>
      <c r="B323" s="78"/>
      <c r="C323" s="115"/>
      <c r="D323" s="82" t="s">
        <v>1011</v>
      </c>
      <c r="E323" s="82" t="s">
        <v>1015</v>
      </c>
      <c r="F323" s="78" t="s">
        <v>1016</v>
      </c>
      <c r="G323" s="82">
        <f t="shared" si="8"/>
        <v>1</v>
      </c>
      <c r="H323" s="82"/>
      <c r="I323" s="82" t="s">
        <v>102</v>
      </c>
      <c r="J323" s="82"/>
      <c r="K323" s="82"/>
      <c r="L323" s="82"/>
      <c r="M323" s="82"/>
      <c r="N323" s="82"/>
      <c r="O323" s="82"/>
      <c r="P323" s="115"/>
      <c r="Q323" s="82"/>
      <c r="R323" s="82"/>
      <c r="S323" s="87"/>
      <c r="T323" s="87"/>
      <c r="U323" s="90"/>
      <c r="V323" s="87"/>
      <c r="W323" s="81"/>
      <c r="X323" s="87"/>
      <c r="Y323" s="78"/>
      <c r="Z323" s="87"/>
      <c r="AA323" s="87"/>
      <c r="AB323" s="87"/>
      <c r="AC323" s="87"/>
      <c r="AD323" s="87"/>
      <c r="AE323" s="87"/>
      <c r="AF323" s="87"/>
      <c r="AG323" s="87" t="s">
        <v>1017</v>
      </c>
      <c r="AH323" s="87">
        <v>1</v>
      </c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</row>
    <row r="324" spans="1:65" ht="12.75" customHeight="1">
      <c r="A324" s="78"/>
      <c r="B324" s="78"/>
      <c r="C324" s="115"/>
      <c r="D324" s="82" t="s">
        <v>1011</v>
      </c>
      <c r="E324" s="82" t="s">
        <v>59</v>
      </c>
      <c r="F324" s="78" t="s">
        <v>1018</v>
      </c>
      <c r="G324" s="82">
        <f t="shared" si="8"/>
        <v>1</v>
      </c>
      <c r="H324" s="82"/>
      <c r="I324" s="82" t="s">
        <v>102</v>
      </c>
      <c r="J324" s="82"/>
      <c r="K324" s="82"/>
      <c r="L324" s="82"/>
      <c r="M324" s="82"/>
      <c r="N324" s="82"/>
      <c r="O324" s="82"/>
      <c r="P324" s="115"/>
      <c r="Q324" s="82"/>
      <c r="R324" s="82"/>
      <c r="S324" s="87"/>
      <c r="T324" s="87"/>
      <c r="U324" s="90"/>
      <c r="V324" s="87"/>
      <c r="W324" s="81"/>
      <c r="X324" s="87"/>
      <c r="Y324" s="78"/>
      <c r="Z324" s="87"/>
      <c r="AA324" s="87"/>
      <c r="AB324" s="87"/>
      <c r="AC324" s="87"/>
      <c r="AD324" s="87"/>
      <c r="AE324" s="87"/>
      <c r="AF324" s="87"/>
      <c r="AG324" s="87" t="s">
        <v>1019</v>
      </c>
      <c r="AH324" s="87">
        <v>1</v>
      </c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</row>
    <row r="325" spans="1:65" ht="12.75" customHeight="1">
      <c r="A325" s="78"/>
      <c r="B325" s="78"/>
      <c r="C325" s="115"/>
      <c r="D325" s="82" t="s">
        <v>1020</v>
      </c>
      <c r="E325" s="82" t="s">
        <v>28</v>
      </c>
      <c r="F325" s="78" t="s">
        <v>105</v>
      </c>
      <c r="G325" s="82">
        <f t="shared" si="8"/>
        <v>1</v>
      </c>
      <c r="H325" s="82"/>
      <c r="I325" s="82" t="s">
        <v>102</v>
      </c>
      <c r="J325" s="82"/>
      <c r="K325" s="82"/>
      <c r="L325" s="82"/>
      <c r="M325" s="82"/>
      <c r="N325" s="82"/>
      <c r="O325" s="82"/>
      <c r="P325" s="115"/>
      <c r="Q325" s="82"/>
      <c r="R325" s="82"/>
      <c r="S325" s="87"/>
      <c r="T325" s="87"/>
      <c r="U325" s="90"/>
      <c r="V325" s="87"/>
      <c r="W325" s="81"/>
      <c r="X325" s="87"/>
      <c r="Y325" s="78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 t="s">
        <v>734</v>
      </c>
      <c r="BL325" s="87">
        <v>1</v>
      </c>
      <c r="BM325" s="87" t="s">
        <v>309</v>
      </c>
    </row>
    <row r="326" spans="1:82" s="80" customFormat="1" ht="12.75" customHeight="1">
      <c r="A326" s="78"/>
      <c r="B326" s="78"/>
      <c r="C326" s="115"/>
      <c r="D326" s="82" t="s">
        <v>235</v>
      </c>
      <c r="E326" s="82" t="s">
        <v>228</v>
      </c>
      <c r="F326" s="78">
        <v>1847</v>
      </c>
      <c r="G326" s="82">
        <f t="shared" si="8"/>
        <v>56</v>
      </c>
      <c r="H326" s="82"/>
      <c r="I326" s="82" t="s">
        <v>102</v>
      </c>
      <c r="J326" s="82" t="s">
        <v>319</v>
      </c>
      <c r="K326" s="82"/>
      <c r="L326" s="82"/>
      <c r="M326" s="82"/>
      <c r="N326" s="82"/>
      <c r="O326" s="82">
        <v>2147</v>
      </c>
      <c r="P326" s="115">
        <v>1</v>
      </c>
      <c r="Q326" s="82"/>
      <c r="R326" s="82"/>
      <c r="S326" s="87"/>
      <c r="T326" s="87"/>
      <c r="U326" s="90" t="s">
        <v>234</v>
      </c>
      <c r="V326" s="89">
        <v>3</v>
      </c>
      <c r="W326" s="81">
        <v>1936</v>
      </c>
      <c r="X326" s="87">
        <v>4</v>
      </c>
      <c r="Y326" s="78">
        <v>2027</v>
      </c>
      <c r="Z326" s="87">
        <v>7</v>
      </c>
      <c r="AA326" s="87" t="s">
        <v>1005</v>
      </c>
      <c r="AB326" s="87">
        <v>8</v>
      </c>
      <c r="AC326" s="87" t="s">
        <v>1021</v>
      </c>
      <c r="AD326" s="87">
        <v>7</v>
      </c>
      <c r="AE326" s="87" t="s">
        <v>1022</v>
      </c>
      <c r="AF326" s="87">
        <v>9</v>
      </c>
      <c r="AG326" s="87" t="s">
        <v>1023</v>
      </c>
      <c r="AH326" s="87">
        <v>6</v>
      </c>
      <c r="AI326" s="87" t="s">
        <v>306</v>
      </c>
      <c r="AJ326" s="87">
        <v>5</v>
      </c>
      <c r="AK326" s="87" t="s">
        <v>1024</v>
      </c>
      <c r="AL326" s="87">
        <v>6</v>
      </c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 t="s">
        <v>309</v>
      </c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</row>
    <row r="327" spans="1:82" s="86" customFormat="1" ht="12.75" customHeight="1">
      <c r="A327" s="78"/>
      <c r="B327" s="78"/>
      <c r="C327" s="115"/>
      <c r="D327" s="82" t="s">
        <v>1025</v>
      </c>
      <c r="E327" s="82" t="s">
        <v>1015</v>
      </c>
      <c r="F327" s="78">
        <v>2425</v>
      </c>
      <c r="G327" s="82">
        <f t="shared" si="8"/>
        <v>3</v>
      </c>
      <c r="H327" s="82"/>
      <c r="I327" s="82" t="s">
        <v>102</v>
      </c>
      <c r="J327" s="82"/>
      <c r="K327" s="82"/>
      <c r="L327" s="82"/>
      <c r="M327" s="82"/>
      <c r="N327" s="82"/>
      <c r="O327" s="82"/>
      <c r="P327" s="115"/>
      <c r="Q327" s="82"/>
      <c r="R327" s="82"/>
      <c r="S327" s="87"/>
      <c r="T327" s="87"/>
      <c r="U327" s="90"/>
      <c r="V327" s="87"/>
      <c r="W327" s="81"/>
      <c r="X327" s="87"/>
      <c r="Y327" s="78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 t="s">
        <v>1026</v>
      </c>
      <c r="AL327" s="87">
        <v>1</v>
      </c>
      <c r="AM327" s="87"/>
      <c r="AN327" s="87"/>
      <c r="AO327" s="87"/>
      <c r="AP327" s="87"/>
      <c r="AQ327" s="87" t="s">
        <v>934</v>
      </c>
      <c r="AR327" s="87">
        <v>2</v>
      </c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 t="s">
        <v>309</v>
      </c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</row>
    <row r="328" spans="1:82" ht="12.75" customHeight="1">
      <c r="A328" s="78"/>
      <c r="B328" s="98"/>
      <c r="D328" s="98" t="s">
        <v>1383</v>
      </c>
      <c r="E328" s="98" t="s">
        <v>15</v>
      </c>
      <c r="F328" s="79" t="s">
        <v>1394</v>
      </c>
      <c r="G328" s="82">
        <f t="shared" si="8"/>
        <v>1</v>
      </c>
      <c r="H328" s="82"/>
      <c r="I328" s="98" t="s">
        <v>102</v>
      </c>
      <c r="J328" s="98"/>
      <c r="K328" s="98"/>
      <c r="L328" s="98"/>
      <c r="M328" s="98"/>
      <c r="N328" s="98"/>
      <c r="O328" s="98"/>
      <c r="P328" s="136"/>
      <c r="Q328" s="82">
        <v>4206</v>
      </c>
      <c r="R328" s="84">
        <v>1</v>
      </c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/>
      <c r="BX328" s="98"/>
      <c r="BY328" s="98"/>
      <c r="BZ328" s="98"/>
      <c r="CA328" s="98"/>
      <c r="CB328" s="98"/>
      <c r="CC328" s="98"/>
      <c r="CD328" s="98"/>
    </row>
    <row r="329" spans="1:82" ht="12.75" customHeight="1">
      <c r="A329" s="141"/>
      <c r="B329" s="79"/>
      <c r="C329" s="136"/>
      <c r="D329" s="79" t="s">
        <v>41</v>
      </c>
      <c r="E329" s="79" t="s">
        <v>15</v>
      </c>
      <c r="F329" s="79" t="s">
        <v>1367</v>
      </c>
      <c r="G329" s="82">
        <f t="shared" si="8"/>
        <v>3</v>
      </c>
      <c r="H329" s="82"/>
      <c r="I329" s="79" t="s">
        <v>102</v>
      </c>
      <c r="J329" s="79"/>
      <c r="K329" s="79"/>
      <c r="L329" s="79"/>
      <c r="M329" s="79"/>
      <c r="N329" s="79"/>
      <c r="O329" s="79"/>
      <c r="P329" s="136"/>
      <c r="Q329" s="79"/>
      <c r="R329" s="80"/>
      <c r="S329" s="88" t="s">
        <v>1367</v>
      </c>
      <c r="T329" s="88" t="s">
        <v>204</v>
      </c>
      <c r="V329" s="88"/>
      <c r="X329" s="88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  <c r="BY329" s="79"/>
      <c r="BZ329" s="79"/>
      <c r="CA329" s="79"/>
      <c r="CB329" s="79"/>
      <c r="CC329" s="79"/>
      <c r="CD329" s="79"/>
    </row>
    <row r="330" spans="4:82" ht="12.75" customHeight="1">
      <c r="D330" s="84" t="s">
        <v>1027</v>
      </c>
      <c r="E330" s="84" t="s">
        <v>59</v>
      </c>
      <c r="F330" s="78">
        <v>2443</v>
      </c>
      <c r="G330" s="82">
        <f t="shared" si="8"/>
        <v>21</v>
      </c>
      <c r="H330" s="82"/>
      <c r="I330" s="84" t="s">
        <v>102</v>
      </c>
      <c r="J330" s="84">
        <v>1994</v>
      </c>
      <c r="W330" s="79">
        <v>2443</v>
      </c>
      <c r="X330" s="89">
        <v>3</v>
      </c>
      <c r="AA330" s="89" t="s">
        <v>263</v>
      </c>
      <c r="AB330" s="89">
        <v>1</v>
      </c>
      <c r="AC330" s="87" t="s">
        <v>1028</v>
      </c>
      <c r="AD330" s="87">
        <v>5</v>
      </c>
      <c r="AE330" s="80" t="s">
        <v>1029</v>
      </c>
      <c r="AF330" s="89">
        <v>8</v>
      </c>
      <c r="AG330" s="80" t="s">
        <v>1030</v>
      </c>
      <c r="AH330" s="80">
        <v>4</v>
      </c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</row>
    <row r="331" spans="1:65" ht="12.75" customHeight="1">
      <c r="A331" s="82">
        <v>2643</v>
      </c>
      <c r="B331" s="80" t="s">
        <v>3</v>
      </c>
      <c r="C331" s="82">
        <v>3</v>
      </c>
      <c r="D331" s="125" t="s">
        <v>1539</v>
      </c>
      <c r="E331" s="125" t="s">
        <v>1534</v>
      </c>
      <c r="F331" s="98" t="s">
        <v>1662</v>
      </c>
      <c r="G331" s="82">
        <f t="shared" si="8"/>
        <v>3</v>
      </c>
      <c r="H331" s="98"/>
      <c r="I331" s="125" t="s">
        <v>102</v>
      </c>
      <c r="J331" s="82"/>
      <c r="K331" s="82">
        <v>2643</v>
      </c>
      <c r="L331" s="82">
        <v>3</v>
      </c>
      <c r="M331" s="82"/>
      <c r="N331" s="82"/>
      <c r="O331" s="82"/>
      <c r="P331" s="115"/>
      <c r="Q331" s="82"/>
      <c r="R331" s="82"/>
      <c r="S331" s="87"/>
      <c r="T331" s="87"/>
      <c r="U331" s="90"/>
      <c r="V331" s="87"/>
      <c r="W331" s="81"/>
      <c r="X331" s="87"/>
      <c r="Y331" s="78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</row>
    <row r="332" spans="1:65" ht="12.75" customHeight="1">
      <c r="A332" s="78"/>
      <c r="B332" s="78"/>
      <c r="C332" s="115"/>
      <c r="D332" s="82" t="s">
        <v>1031</v>
      </c>
      <c r="E332" s="82" t="s">
        <v>712</v>
      </c>
      <c r="F332" s="78">
        <v>2618</v>
      </c>
      <c r="G332" s="82">
        <f t="shared" si="8"/>
        <v>1</v>
      </c>
      <c r="H332" s="82"/>
      <c r="I332" s="82" t="s">
        <v>102</v>
      </c>
      <c r="J332" s="82"/>
      <c r="K332" s="82"/>
      <c r="L332" s="82"/>
      <c r="M332" s="82"/>
      <c r="N332" s="82"/>
      <c r="O332" s="82"/>
      <c r="P332" s="115"/>
      <c r="Q332" s="82"/>
      <c r="R332" s="82"/>
      <c r="S332" s="87"/>
      <c r="T332" s="87"/>
      <c r="U332" s="90"/>
      <c r="V332" s="87"/>
      <c r="W332" s="81"/>
      <c r="X332" s="87"/>
      <c r="Y332" s="78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 t="s">
        <v>1032</v>
      </c>
      <c r="BF332" s="87">
        <v>1</v>
      </c>
      <c r="BG332" s="87"/>
      <c r="BH332" s="87"/>
      <c r="BI332" s="87"/>
      <c r="BJ332" s="87"/>
      <c r="BK332" s="87"/>
      <c r="BL332" s="87"/>
      <c r="BM332" s="87" t="s">
        <v>309</v>
      </c>
    </row>
    <row r="333" spans="1:65" ht="12.75" customHeight="1">
      <c r="A333" s="82">
        <v>2517</v>
      </c>
      <c r="B333" s="80" t="s">
        <v>3</v>
      </c>
      <c r="C333" s="82">
        <v>6</v>
      </c>
      <c r="D333" s="125" t="s">
        <v>1498</v>
      </c>
      <c r="E333" s="125" t="s">
        <v>920</v>
      </c>
      <c r="F333" s="98" t="s">
        <v>622</v>
      </c>
      <c r="G333" s="82">
        <f t="shared" si="8"/>
        <v>6</v>
      </c>
      <c r="H333" s="98"/>
      <c r="I333" s="125" t="s">
        <v>102</v>
      </c>
      <c r="J333" s="82"/>
      <c r="K333" s="82">
        <v>2517</v>
      </c>
      <c r="L333" s="82">
        <v>6</v>
      </c>
      <c r="M333" s="82"/>
      <c r="N333" s="82"/>
      <c r="O333" s="82"/>
      <c r="P333" s="115"/>
      <c r="Q333" s="82"/>
      <c r="R333" s="82"/>
      <c r="S333" s="87"/>
      <c r="T333" s="87"/>
      <c r="U333" s="90"/>
      <c r="V333" s="87"/>
      <c r="W333" s="81"/>
      <c r="X333" s="87"/>
      <c r="Y333" s="78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</row>
    <row r="334" spans="4:82" ht="12.75" customHeight="1">
      <c r="D334" s="84" t="s">
        <v>1033</v>
      </c>
      <c r="E334" s="84" t="s">
        <v>35</v>
      </c>
      <c r="F334" s="80" t="s">
        <v>105</v>
      </c>
      <c r="G334" s="82">
        <f t="shared" si="8"/>
        <v>1</v>
      </c>
      <c r="H334" s="82"/>
      <c r="I334" s="84" t="s">
        <v>102</v>
      </c>
      <c r="AE334" s="80" t="s">
        <v>105</v>
      </c>
      <c r="AF334" s="89">
        <v>1</v>
      </c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</row>
    <row r="335" spans="1:65" ht="12.75" customHeight="1">
      <c r="A335" s="78"/>
      <c r="B335" s="78"/>
      <c r="C335" s="115"/>
      <c r="D335" s="82" t="s">
        <v>1034</v>
      </c>
      <c r="E335" s="82" t="s">
        <v>288</v>
      </c>
      <c r="F335" s="78">
        <v>1926</v>
      </c>
      <c r="G335" s="82">
        <f t="shared" si="8"/>
        <v>2</v>
      </c>
      <c r="H335" s="82"/>
      <c r="I335" s="82" t="s">
        <v>102</v>
      </c>
      <c r="J335" s="82"/>
      <c r="K335" s="82"/>
      <c r="L335" s="82"/>
      <c r="M335" s="82"/>
      <c r="N335" s="82"/>
      <c r="O335" s="82"/>
      <c r="P335" s="115"/>
      <c r="Q335" s="82"/>
      <c r="R335" s="82"/>
      <c r="S335" s="87"/>
      <c r="T335" s="87"/>
      <c r="U335" s="90"/>
      <c r="V335" s="87"/>
      <c r="W335" s="81"/>
      <c r="X335" s="87"/>
      <c r="Y335" s="78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 t="s">
        <v>874</v>
      </c>
      <c r="BB335" s="87">
        <v>1</v>
      </c>
      <c r="BC335" s="87"/>
      <c r="BD335" s="87"/>
      <c r="BE335" s="87"/>
      <c r="BF335" s="87"/>
      <c r="BG335" s="87"/>
      <c r="BH335" s="87"/>
      <c r="BI335" s="87"/>
      <c r="BJ335" s="87"/>
      <c r="BK335" s="87" t="s">
        <v>630</v>
      </c>
      <c r="BL335" s="87">
        <v>1</v>
      </c>
      <c r="BM335" s="87" t="s">
        <v>309</v>
      </c>
    </row>
    <row r="336" spans="1:82" ht="12.75" customHeight="1">
      <c r="A336" s="141"/>
      <c r="B336" s="79"/>
      <c r="C336" s="136"/>
      <c r="D336" s="79" t="s">
        <v>51</v>
      </c>
      <c r="E336" s="79" t="s">
        <v>52</v>
      </c>
      <c r="F336" s="79" t="s">
        <v>659</v>
      </c>
      <c r="G336" s="82">
        <f t="shared" si="8"/>
        <v>1</v>
      </c>
      <c r="H336" s="82"/>
      <c r="I336" s="79" t="s">
        <v>102</v>
      </c>
      <c r="J336" s="79"/>
      <c r="K336" s="79"/>
      <c r="L336" s="79"/>
      <c r="M336" s="79"/>
      <c r="N336" s="79"/>
      <c r="O336" s="79"/>
      <c r="P336" s="136"/>
      <c r="Q336" s="79"/>
      <c r="R336" s="80"/>
      <c r="S336" s="88" t="s">
        <v>659</v>
      </c>
      <c r="T336" s="88" t="s">
        <v>176</v>
      </c>
      <c r="V336" s="88"/>
      <c r="X336" s="88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/>
      <c r="BX336" s="79"/>
      <c r="BY336" s="79"/>
      <c r="BZ336" s="79"/>
      <c r="CA336" s="79"/>
      <c r="CB336" s="79"/>
      <c r="CC336" s="79"/>
      <c r="CD336" s="79"/>
    </row>
    <row r="337" spans="1:82" s="80" customFormat="1" ht="12.75" customHeight="1">
      <c r="A337" s="78"/>
      <c r="B337" s="78"/>
      <c r="C337" s="115"/>
      <c r="D337" s="82" t="s">
        <v>209</v>
      </c>
      <c r="E337" s="82" t="s">
        <v>210</v>
      </c>
      <c r="F337" s="78">
        <v>1700</v>
      </c>
      <c r="G337" s="82">
        <f t="shared" si="8"/>
        <v>3</v>
      </c>
      <c r="H337" s="82"/>
      <c r="I337" s="82" t="s">
        <v>102</v>
      </c>
      <c r="J337" s="82"/>
      <c r="K337" s="82"/>
      <c r="L337" s="82"/>
      <c r="M337" s="82"/>
      <c r="N337" s="82"/>
      <c r="O337" s="82"/>
      <c r="P337" s="115"/>
      <c r="Q337" s="82"/>
      <c r="R337" s="82"/>
      <c r="S337" s="87"/>
      <c r="T337" s="87"/>
      <c r="U337" s="90" t="s">
        <v>208</v>
      </c>
      <c r="V337" s="87">
        <v>1</v>
      </c>
      <c r="W337" s="81"/>
      <c r="X337" s="87"/>
      <c r="Y337" s="78"/>
      <c r="Z337" s="87"/>
      <c r="AA337" s="87"/>
      <c r="AB337" s="87"/>
      <c r="AC337" s="87"/>
      <c r="AD337" s="87"/>
      <c r="AE337" s="87"/>
      <c r="AF337" s="87"/>
      <c r="AG337" s="87" t="s">
        <v>1035</v>
      </c>
      <c r="AH337" s="87">
        <v>2</v>
      </c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</row>
    <row r="338" spans="1:65" ht="12.75" customHeight="1">
      <c r="A338" s="82">
        <v>1811</v>
      </c>
      <c r="C338" s="82">
        <v>8</v>
      </c>
      <c r="D338" s="82" t="s">
        <v>26</v>
      </c>
      <c r="E338" s="82" t="s">
        <v>27</v>
      </c>
      <c r="F338" s="78">
        <v>1710</v>
      </c>
      <c r="G338" s="82">
        <f t="shared" si="8"/>
        <v>51</v>
      </c>
      <c r="H338" s="82"/>
      <c r="I338" s="82" t="s">
        <v>102</v>
      </c>
      <c r="J338" s="82">
        <v>1962</v>
      </c>
      <c r="K338" s="82">
        <v>1811</v>
      </c>
      <c r="L338" s="82">
        <v>8</v>
      </c>
      <c r="M338" s="82">
        <v>1813</v>
      </c>
      <c r="N338" s="82">
        <v>9</v>
      </c>
      <c r="O338" s="82">
        <v>1738</v>
      </c>
      <c r="P338" s="137">
        <v>8</v>
      </c>
      <c r="Q338" s="82">
        <v>1710</v>
      </c>
      <c r="R338" s="84">
        <v>8</v>
      </c>
      <c r="S338" s="87">
        <v>1727</v>
      </c>
      <c r="T338" s="87">
        <v>9</v>
      </c>
      <c r="U338" s="90" t="s">
        <v>217</v>
      </c>
      <c r="V338" s="88" t="s">
        <v>218</v>
      </c>
      <c r="W338" s="81"/>
      <c r="X338" s="87"/>
      <c r="Y338" s="78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</row>
    <row r="339" spans="1:65" ht="12.75" customHeight="1">
      <c r="A339" s="78"/>
      <c r="B339" s="78"/>
      <c r="C339" s="115"/>
      <c r="D339" s="82" t="s">
        <v>1036</v>
      </c>
      <c r="E339" s="82" t="s">
        <v>432</v>
      </c>
      <c r="F339" s="78">
        <v>2357</v>
      </c>
      <c r="G339" s="82">
        <f t="shared" si="8"/>
        <v>1</v>
      </c>
      <c r="H339" s="82"/>
      <c r="I339" s="82" t="s">
        <v>102</v>
      </c>
      <c r="J339" s="82"/>
      <c r="K339" s="82"/>
      <c r="L339" s="82"/>
      <c r="M339" s="82"/>
      <c r="N339" s="82"/>
      <c r="O339" s="82"/>
      <c r="P339" s="115"/>
      <c r="Q339" s="82"/>
      <c r="R339" s="82"/>
      <c r="S339" s="87"/>
      <c r="T339" s="87"/>
      <c r="U339" s="90"/>
      <c r="V339" s="87"/>
      <c r="W339" s="81"/>
      <c r="X339" s="87"/>
      <c r="Y339" s="78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 t="s">
        <v>311</v>
      </c>
      <c r="AN339" s="87">
        <v>1</v>
      </c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 t="s">
        <v>309</v>
      </c>
    </row>
    <row r="340" spans="1:65" ht="12.75" customHeight="1">
      <c r="A340" s="78"/>
      <c r="B340" s="78"/>
      <c r="C340" s="115"/>
      <c r="D340" s="82" t="s">
        <v>1037</v>
      </c>
      <c r="E340" s="82" t="s">
        <v>1038</v>
      </c>
      <c r="F340" s="78" t="s">
        <v>105</v>
      </c>
      <c r="G340" s="82">
        <f t="shared" si="8"/>
        <v>7</v>
      </c>
      <c r="H340" s="82"/>
      <c r="I340" s="82" t="s">
        <v>99</v>
      </c>
      <c r="J340" s="82"/>
      <c r="K340" s="82"/>
      <c r="L340" s="82"/>
      <c r="M340" s="82"/>
      <c r="N340" s="82"/>
      <c r="O340" s="82"/>
      <c r="P340" s="115"/>
      <c r="Q340" s="82"/>
      <c r="R340" s="82"/>
      <c r="S340" s="87"/>
      <c r="T340" s="87"/>
      <c r="U340" s="90"/>
      <c r="V340" s="87"/>
      <c r="W340" s="81"/>
      <c r="X340" s="87"/>
      <c r="Y340" s="78"/>
      <c r="Z340" s="87"/>
      <c r="AA340" s="87"/>
      <c r="AB340" s="87"/>
      <c r="AC340" s="87"/>
      <c r="AD340" s="87"/>
      <c r="AE340" s="87"/>
      <c r="AF340" s="87"/>
      <c r="AG340" s="87" t="s">
        <v>105</v>
      </c>
      <c r="AH340" s="87">
        <v>4</v>
      </c>
      <c r="AI340" s="87" t="s">
        <v>105</v>
      </c>
      <c r="AJ340" s="87">
        <v>3</v>
      </c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 t="s">
        <v>349</v>
      </c>
    </row>
    <row r="341" spans="1:65" ht="15" customHeight="1">
      <c r="A341" s="78"/>
      <c r="B341" s="78"/>
      <c r="C341" s="115"/>
      <c r="D341" s="82" t="s">
        <v>132</v>
      </c>
      <c r="E341" s="82" t="s">
        <v>95</v>
      </c>
      <c r="F341" s="78">
        <v>2037</v>
      </c>
      <c r="G341" s="82">
        <f t="shared" si="8"/>
        <v>7</v>
      </c>
      <c r="H341" s="82"/>
      <c r="I341" s="82" t="s">
        <v>99</v>
      </c>
      <c r="J341" s="82"/>
      <c r="K341" s="82"/>
      <c r="L341" s="82"/>
      <c r="M341" s="82"/>
      <c r="N341" s="82"/>
      <c r="O341" s="82"/>
      <c r="P341" s="115"/>
      <c r="Q341" s="82"/>
      <c r="R341" s="82"/>
      <c r="S341" s="87"/>
      <c r="T341" s="87"/>
      <c r="U341" s="90" t="s">
        <v>131</v>
      </c>
      <c r="V341" s="87">
        <v>1</v>
      </c>
      <c r="W341" s="81">
        <v>2251</v>
      </c>
      <c r="X341" s="87">
        <v>1</v>
      </c>
      <c r="Y341" s="78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>
        <v>5300</v>
      </c>
      <c r="AJ341" s="87">
        <v>2</v>
      </c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 t="s">
        <v>374</v>
      </c>
      <c r="AZ341" s="87">
        <v>1</v>
      </c>
      <c r="BA341" s="87" t="s">
        <v>259</v>
      </c>
      <c r="BB341" s="87">
        <v>2</v>
      </c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 t="s">
        <v>349</v>
      </c>
    </row>
    <row r="342" spans="1:65" ht="12.75" customHeight="1">
      <c r="A342" s="78"/>
      <c r="B342" s="78"/>
      <c r="C342" s="115"/>
      <c r="D342" s="82" t="s">
        <v>8</v>
      </c>
      <c r="E342" s="82" t="s">
        <v>1039</v>
      </c>
      <c r="F342" s="78" t="s">
        <v>105</v>
      </c>
      <c r="G342" s="82">
        <f t="shared" si="8"/>
        <v>1</v>
      </c>
      <c r="H342" s="82"/>
      <c r="I342" s="82" t="s">
        <v>99</v>
      </c>
      <c r="J342" s="82"/>
      <c r="K342" s="82"/>
      <c r="L342" s="82"/>
      <c r="M342" s="82"/>
      <c r="N342" s="82"/>
      <c r="O342" s="82"/>
      <c r="P342" s="115"/>
      <c r="Q342" s="82"/>
      <c r="R342" s="82"/>
      <c r="S342" s="87"/>
      <c r="T342" s="87"/>
      <c r="U342" s="90"/>
      <c r="V342" s="87"/>
      <c r="W342" s="81"/>
      <c r="X342" s="87"/>
      <c r="Y342" s="78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 t="s">
        <v>1040</v>
      </c>
      <c r="BL342" s="87">
        <v>1</v>
      </c>
      <c r="BM342" s="87" t="s">
        <v>349</v>
      </c>
    </row>
    <row r="343" spans="1:65" ht="15" customHeight="1">
      <c r="A343" s="82">
        <v>2557</v>
      </c>
      <c r="C343" s="82">
        <v>8</v>
      </c>
      <c r="D343" s="82" t="s">
        <v>8</v>
      </c>
      <c r="E343" s="82" t="s">
        <v>9</v>
      </c>
      <c r="F343" s="78">
        <v>1959</v>
      </c>
      <c r="G343" s="82">
        <f t="shared" si="8"/>
        <v>201</v>
      </c>
      <c r="H343" s="82">
        <v>102198</v>
      </c>
      <c r="I343" s="82" t="s">
        <v>99</v>
      </c>
      <c r="J343" s="82">
        <v>1949</v>
      </c>
      <c r="K343" s="82">
        <v>2557</v>
      </c>
      <c r="L343" s="82">
        <v>8</v>
      </c>
      <c r="M343" s="82">
        <v>2735</v>
      </c>
      <c r="N343" s="82">
        <v>9</v>
      </c>
      <c r="O343" s="82">
        <v>2615</v>
      </c>
      <c r="P343" s="137">
        <v>9</v>
      </c>
      <c r="Q343" s="82">
        <v>2554</v>
      </c>
      <c r="R343" s="84">
        <v>9</v>
      </c>
      <c r="S343" s="87">
        <v>2538</v>
      </c>
      <c r="T343" s="87">
        <v>10</v>
      </c>
      <c r="U343" s="90" t="s">
        <v>147</v>
      </c>
      <c r="V343" s="89">
        <v>10</v>
      </c>
      <c r="W343" s="81" t="s">
        <v>267</v>
      </c>
      <c r="X343" s="87">
        <v>10</v>
      </c>
      <c r="Y343" s="78">
        <v>2548</v>
      </c>
      <c r="Z343" s="87">
        <v>10</v>
      </c>
      <c r="AA343" s="87" t="s">
        <v>1041</v>
      </c>
      <c r="AB343" s="87">
        <v>9</v>
      </c>
      <c r="AC343" s="87" t="s">
        <v>1042</v>
      </c>
      <c r="AD343" s="87">
        <v>11</v>
      </c>
      <c r="AE343" s="87" t="s">
        <v>416</v>
      </c>
      <c r="AF343" s="87">
        <v>11</v>
      </c>
      <c r="AG343" s="87" t="s">
        <v>578</v>
      </c>
      <c r="AH343" s="87">
        <v>10</v>
      </c>
      <c r="AI343" s="87">
        <v>2423</v>
      </c>
      <c r="AJ343" s="87">
        <v>10</v>
      </c>
      <c r="AK343" s="87">
        <v>2404</v>
      </c>
      <c r="AL343" s="87">
        <v>11</v>
      </c>
      <c r="AM343" s="87" t="s">
        <v>1043</v>
      </c>
      <c r="AN343" s="87">
        <v>10</v>
      </c>
      <c r="AO343" s="87" t="s">
        <v>1044</v>
      </c>
      <c r="AP343" s="87">
        <v>11</v>
      </c>
      <c r="AQ343" s="87" t="s">
        <v>519</v>
      </c>
      <c r="AR343" s="87">
        <v>2</v>
      </c>
      <c r="AS343" s="87" t="s">
        <v>589</v>
      </c>
      <c r="AT343" s="87">
        <v>3</v>
      </c>
      <c r="AU343" s="87" t="s">
        <v>1045</v>
      </c>
      <c r="AV343" s="87">
        <v>4</v>
      </c>
      <c r="AW343" s="87" t="s">
        <v>458</v>
      </c>
      <c r="AX343" s="87">
        <v>2</v>
      </c>
      <c r="AY343" s="87" t="s">
        <v>1046</v>
      </c>
      <c r="AZ343" s="87">
        <v>3</v>
      </c>
      <c r="BA343" s="87" t="s">
        <v>1047</v>
      </c>
      <c r="BB343" s="87">
        <v>7</v>
      </c>
      <c r="BC343" s="87" t="s">
        <v>546</v>
      </c>
      <c r="BD343" s="87">
        <v>5</v>
      </c>
      <c r="BE343" s="87" t="s">
        <v>1003</v>
      </c>
      <c r="BF343" s="87">
        <v>2</v>
      </c>
      <c r="BG343" s="87" t="s">
        <v>870</v>
      </c>
      <c r="BH343" s="87">
        <v>4</v>
      </c>
      <c r="BI343" s="87" t="s">
        <v>1048</v>
      </c>
      <c r="BJ343" s="87">
        <v>7</v>
      </c>
      <c r="BK343" s="87" t="s">
        <v>470</v>
      </c>
      <c r="BL343" s="87">
        <v>4</v>
      </c>
      <c r="BM343" s="87" t="s">
        <v>349</v>
      </c>
    </row>
    <row r="344" spans="1:82" ht="12.75" customHeight="1">
      <c r="A344" s="78"/>
      <c r="B344" s="98"/>
      <c r="D344" s="98" t="s">
        <v>8</v>
      </c>
      <c r="E344" s="98" t="s">
        <v>20</v>
      </c>
      <c r="F344" s="98" t="s">
        <v>105</v>
      </c>
      <c r="G344" s="82">
        <f t="shared" si="8"/>
        <v>1</v>
      </c>
      <c r="H344" s="82"/>
      <c r="I344" s="98" t="s">
        <v>99</v>
      </c>
      <c r="J344" s="98"/>
      <c r="K344" s="98"/>
      <c r="L344" s="98"/>
      <c r="M344" s="87" t="s">
        <v>105</v>
      </c>
      <c r="N344" s="82">
        <v>1</v>
      </c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</row>
    <row r="345" spans="1:82" s="98" customFormat="1" ht="12.75">
      <c r="A345" s="78"/>
      <c r="B345" s="78"/>
      <c r="C345" s="115"/>
      <c r="D345" s="82" t="s">
        <v>1049</v>
      </c>
      <c r="E345" s="82" t="s">
        <v>1050</v>
      </c>
      <c r="F345" s="78" t="s">
        <v>105</v>
      </c>
      <c r="G345" s="82">
        <f t="shared" si="8"/>
        <v>1</v>
      </c>
      <c r="H345" s="82"/>
      <c r="I345" s="82" t="s">
        <v>99</v>
      </c>
      <c r="J345" s="82"/>
      <c r="K345" s="82"/>
      <c r="L345" s="82"/>
      <c r="M345" s="82"/>
      <c r="N345" s="82"/>
      <c r="O345" s="82"/>
      <c r="P345" s="115"/>
      <c r="Q345" s="82"/>
      <c r="R345" s="82"/>
      <c r="S345" s="87"/>
      <c r="T345" s="87"/>
      <c r="U345" s="90"/>
      <c r="V345" s="87"/>
      <c r="W345" s="81"/>
      <c r="X345" s="87"/>
      <c r="Y345" s="78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 t="s">
        <v>1051</v>
      </c>
      <c r="BJ345" s="87">
        <v>1</v>
      </c>
      <c r="BK345" s="87"/>
      <c r="BL345" s="87"/>
      <c r="BM345" s="87" t="s">
        <v>349</v>
      </c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</row>
    <row r="346" spans="1:82" s="98" customFormat="1" ht="12.75">
      <c r="A346" s="78"/>
      <c r="B346" s="78"/>
      <c r="C346" s="115"/>
      <c r="D346" s="82" t="s">
        <v>1049</v>
      </c>
      <c r="E346" s="82" t="s">
        <v>863</v>
      </c>
      <c r="F346" s="78">
        <v>2302</v>
      </c>
      <c r="G346" s="82">
        <f t="shared" si="8"/>
        <v>12</v>
      </c>
      <c r="H346" s="82"/>
      <c r="I346" s="82" t="s">
        <v>99</v>
      </c>
      <c r="J346" s="82"/>
      <c r="K346" s="82"/>
      <c r="L346" s="82"/>
      <c r="M346" s="82"/>
      <c r="N346" s="82"/>
      <c r="O346" s="82"/>
      <c r="P346" s="115"/>
      <c r="Q346" s="82"/>
      <c r="R346" s="82"/>
      <c r="S346" s="87"/>
      <c r="T346" s="87"/>
      <c r="U346" s="90"/>
      <c r="V346" s="87"/>
      <c r="W346" s="81"/>
      <c r="X346" s="87"/>
      <c r="Y346" s="78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 t="s">
        <v>522</v>
      </c>
      <c r="AR346" s="87">
        <v>5</v>
      </c>
      <c r="AS346" s="87" t="s">
        <v>580</v>
      </c>
      <c r="AT346" s="87">
        <v>5</v>
      </c>
      <c r="AU346" s="87" t="s">
        <v>1052</v>
      </c>
      <c r="AV346" s="87">
        <v>2</v>
      </c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 t="s">
        <v>349</v>
      </c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</row>
    <row r="347" spans="1:82" s="98" customFormat="1" ht="12.75">
      <c r="A347" s="78"/>
      <c r="B347" s="78"/>
      <c r="C347" s="115"/>
      <c r="D347" s="82" t="s">
        <v>290</v>
      </c>
      <c r="E347" s="82" t="s">
        <v>291</v>
      </c>
      <c r="F347" s="81" t="s">
        <v>105</v>
      </c>
      <c r="G347" s="82">
        <f t="shared" si="8"/>
        <v>1</v>
      </c>
      <c r="H347" s="82"/>
      <c r="I347" s="82" t="s">
        <v>102</v>
      </c>
      <c r="J347" s="82"/>
      <c r="K347" s="82"/>
      <c r="L347" s="82"/>
      <c r="M347" s="82"/>
      <c r="N347" s="82"/>
      <c r="O347" s="82"/>
      <c r="P347" s="115"/>
      <c r="Q347" s="82"/>
      <c r="R347" s="82"/>
      <c r="S347" s="87"/>
      <c r="T347" s="87"/>
      <c r="U347" s="90" t="s">
        <v>105</v>
      </c>
      <c r="V347" s="88" t="s">
        <v>176</v>
      </c>
      <c r="W347" s="81"/>
      <c r="X347" s="87"/>
      <c r="Y347" s="78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</row>
    <row r="348" spans="1:65" ht="12.75" customHeight="1">
      <c r="A348" s="78"/>
      <c r="B348" s="78"/>
      <c r="C348" s="115"/>
      <c r="D348" s="82" t="s">
        <v>1053</v>
      </c>
      <c r="E348" s="82" t="s">
        <v>1054</v>
      </c>
      <c r="F348" s="78">
        <v>2210</v>
      </c>
      <c r="G348" s="82">
        <f t="shared" si="8"/>
        <v>1</v>
      </c>
      <c r="H348" s="82"/>
      <c r="I348" s="82" t="s">
        <v>102</v>
      </c>
      <c r="J348" s="82"/>
      <c r="K348" s="82"/>
      <c r="L348" s="82"/>
      <c r="M348" s="82"/>
      <c r="N348" s="82"/>
      <c r="O348" s="82"/>
      <c r="P348" s="115"/>
      <c r="Q348" s="82"/>
      <c r="R348" s="82"/>
      <c r="S348" s="87"/>
      <c r="T348" s="87"/>
      <c r="U348" s="90"/>
      <c r="V348" s="87"/>
      <c r="W348" s="81"/>
      <c r="X348" s="87"/>
      <c r="Y348" s="78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 t="s">
        <v>1055</v>
      </c>
      <c r="AZ348" s="87">
        <v>1</v>
      </c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 t="s">
        <v>309</v>
      </c>
    </row>
    <row r="349" spans="1:82" s="98" customFormat="1" ht="12.75">
      <c r="A349" s="141"/>
      <c r="B349" s="79"/>
      <c r="C349" s="136"/>
      <c r="D349" s="79" t="s">
        <v>84</v>
      </c>
      <c r="E349" s="79" t="s">
        <v>85</v>
      </c>
      <c r="F349" s="79"/>
      <c r="G349" s="82">
        <f t="shared" si="8"/>
        <v>1</v>
      </c>
      <c r="H349" s="82"/>
      <c r="I349" s="79" t="s">
        <v>99</v>
      </c>
      <c r="J349" s="79"/>
      <c r="K349" s="79"/>
      <c r="L349" s="79"/>
      <c r="M349" s="79"/>
      <c r="N349" s="79"/>
      <c r="O349" s="79"/>
      <c r="P349" s="136"/>
      <c r="Q349" s="79"/>
      <c r="R349" s="80"/>
      <c r="S349" s="88" t="s">
        <v>105</v>
      </c>
      <c r="T349" s="88" t="s">
        <v>176</v>
      </c>
      <c r="U349" s="88"/>
      <c r="V349" s="88"/>
      <c r="W349" s="79"/>
      <c r="X349" s="88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</row>
    <row r="350" spans="1:65" ht="12.75" customHeight="1">
      <c r="A350" s="78"/>
      <c r="B350" s="78"/>
      <c r="C350" s="115"/>
      <c r="D350" s="82" t="s">
        <v>1056</v>
      </c>
      <c r="E350" s="82" t="s">
        <v>248</v>
      </c>
      <c r="F350" s="78">
        <v>2010</v>
      </c>
      <c r="G350" s="82">
        <f t="shared" si="8"/>
        <v>2</v>
      </c>
      <c r="H350" s="82"/>
      <c r="I350" s="82" t="s">
        <v>102</v>
      </c>
      <c r="J350" s="82"/>
      <c r="K350" s="82"/>
      <c r="L350" s="82"/>
      <c r="M350" s="82"/>
      <c r="N350" s="82"/>
      <c r="O350" s="82"/>
      <c r="P350" s="115"/>
      <c r="Q350" s="82"/>
      <c r="R350" s="82"/>
      <c r="S350" s="87"/>
      <c r="T350" s="87"/>
      <c r="U350" s="90"/>
      <c r="V350" s="87"/>
      <c r="W350" s="81"/>
      <c r="X350" s="87"/>
      <c r="Y350" s="78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 t="s">
        <v>1057</v>
      </c>
      <c r="AV350" s="87">
        <v>2</v>
      </c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 t="s">
        <v>309</v>
      </c>
    </row>
    <row r="351" spans="1:65" ht="12.75" customHeight="1">
      <c r="A351" s="78"/>
      <c r="B351" s="78"/>
      <c r="C351" s="115"/>
      <c r="D351" s="82" t="s">
        <v>1056</v>
      </c>
      <c r="E351" s="82" t="s">
        <v>1058</v>
      </c>
      <c r="F351" s="78">
        <v>1819</v>
      </c>
      <c r="G351" s="82">
        <f t="shared" si="8"/>
        <v>3</v>
      </c>
      <c r="H351" s="82"/>
      <c r="I351" s="82" t="s">
        <v>102</v>
      </c>
      <c r="J351" s="82"/>
      <c r="K351" s="82"/>
      <c r="L351" s="82"/>
      <c r="M351" s="82"/>
      <c r="N351" s="82"/>
      <c r="O351" s="82"/>
      <c r="P351" s="115"/>
      <c r="Q351" s="82"/>
      <c r="R351" s="82"/>
      <c r="S351" s="87"/>
      <c r="T351" s="87"/>
      <c r="U351" s="90"/>
      <c r="V351" s="87"/>
      <c r="W351" s="81"/>
      <c r="X351" s="87"/>
      <c r="Y351" s="78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 t="s">
        <v>940</v>
      </c>
      <c r="BF351" s="87">
        <v>1</v>
      </c>
      <c r="BG351" s="87"/>
      <c r="BH351" s="87"/>
      <c r="BI351" s="87" t="s">
        <v>399</v>
      </c>
      <c r="BJ351" s="87">
        <v>2</v>
      </c>
      <c r="BK351" s="87"/>
      <c r="BL351" s="87"/>
      <c r="BM351" s="87" t="s">
        <v>309</v>
      </c>
    </row>
    <row r="352" spans="1:82" s="98" customFormat="1" ht="12.75">
      <c r="A352" s="78"/>
      <c r="B352" s="78"/>
      <c r="C352" s="115"/>
      <c r="D352" s="82" t="s">
        <v>1059</v>
      </c>
      <c r="E352" s="82" t="s">
        <v>248</v>
      </c>
      <c r="F352" s="78">
        <v>4121</v>
      </c>
      <c r="G352" s="82">
        <f aca="true" t="shared" si="9" ref="G352:G415">SUM(L352+N352+P352+R352+T352+V352+X352+Z352+AB352+AD352+AF352+AH352+AJ352+AL352+AN352+AP352+AR352+AT352+AV352+AX352+AZ352+BB352+BD352+BF352+BH352+BJ352+BL352)</f>
        <v>2</v>
      </c>
      <c r="H352" s="82"/>
      <c r="I352" s="82" t="s">
        <v>99</v>
      </c>
      <c r="J352" s="82"/>
      <c r="K352" s="82"/>
      <c r="L352" s="82"/>
      <c r="M352" s="82"/>
      <c r="N352" s="82"/>
      <c r="O352" s="82"/>
      <c r="P352" s="115"/>
      <c r="Q352" s="82"/>
      <c r="R352" s="82"/>
      <c r="S352" s="87"/>
      <c r="T352" s="87"/>
      <c r="U352" s="90"/>
      <c r="V352" s="87"/>
      <c r="W352" s="81"/>
      <c r="X352" s="87"/>
      <c r="Y352" s="78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 t="s">
        <v>1060</v>
      </c>
      <c r="BF352" s="87">
        <v>1</v>
      </c>
      <c r="BG352" s="87"/>
      <c r="BH352" s="87">
        <v>1</v>
      </c>
      <c r="BI352" s="87"/>
      <c r="BJ352" s="87"/>
      <c r="BK352" s="87"/>
      <c r="BL352" s="87"/>
      <c r="BM352" s="87" t="s">
        <v>349</v>
      </c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</row>
    <row r="353" spans="1:65" ht="12.75" customHeight="1">
      <c r="A353" s="78"/>
      <c r="B353" s="78"/>
      <c r="C353" s="115"/>
      <c r="D353" s="82" t="s">
        <v>1061</v>
      </c>
      <c r="E353" s="82" t="s">
        <v>30</v>
      </c>
      <c r="F353" s="78">
        <v>1709</v>
      </c>
      <c r="G353" s="82">
        <f t="shared" si="9"/>
        <v>7</v>
      </c>
      <c r="H353" s="82"/>
      <c r="I353" s="82" t="s">
        <v>102</v>
      </c>
      <c r="J353" s="82"/>
      <c r="K353" s="82"/>
      <c r="L353" s="82"/>
      <c r="M353" s="82"/>
      <c r="N353" s="82"/>
      <c r="O353" s="82"/>
      <c r="P353" s="115"/>
      <c r="Q353" s="82"/>
      <c r="R353" s="82"/>
      <c r="S353" s="87"/>
      <c r="T353" s="87"/>
      <c r="U353" s="90"/>
      <c r="V353" s="87"/>
      <c r="W353" s="81"/>
      <c r="X353" s="87"/>
      <c r="Y353" s="78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 t="s">
        <v>1062</v>
      </c>
      <c r="AV353" s="87">
        <v>1</v>
      </c>
      <c r="AW353" s="87"/>
      <c r="AX353" s="87"/>
      <c r="AY353" s="87" t="s">
        <v>636</v>
      </c>
      <c r="AZ353" s="87">
        <v>2</v>
      </c>
      <c r="BA353" s="87"/>
      <c r="BB353" s="87"/>
      <c r="BC353" s="87"/>
      <c r="BD353" s="87"/>
      <c r="BE353" s="87"/>
      <c r="BF353" s="87"/>
      <c r="BG353" s="87" t="s">
        <v>1063</v>
      </c>
      <c r="BH353" s="87">
        <v>1</v>
      </c>
      <c r="BI353" s="87" t="s">
        <v>430</v>
      </c>
      <c r="BJ353" s="87">
        <v>3</v>
      </c>
      <c r="BK353" s="87"/>
      <c r="BL353" s="87"/>
      <c r="BM353" s="87" t="s">
        <v>309</v>
      </c>
    </row>
    <row r="354" spans="1:65" ht="12.75" customHeight="1">
      <c r="A354" s="82">
        <v>2612</v>
      </c>
      <c r="B354" s="79" t="s">
        <v>3</v>
      </c>
      <c r="C354" s="82">
        <v>3</v>
      </c>
      <c r="D354" s="125" t="s">
        <v>1567</v>
      </c>
      <c r="E354" s="125" t="s">
        <v>1504</v>
      </c>
      <c r="F354" s="98" t="s">
        <v>1650</v>
      </c>
      <c r="G354" s="82">
        <f t="shared" si="9"/>
        <v>3</v>
      </c>
      <c r="H354" s="98"/>
      <c r="I354" s="125" t="s">
        <v>102</v>
      </c>
      <c r="J354" s="82"/>
      <c r="K354" s="82">
        <v>2612</v>
      </c>
      <c r="L354" s="82">
        <v>3</v>
      </c>
      <c r="M354" s="82"/>
      <c r="N354" s="82"/>
      <c r="O354" s="82"/>
      <c r="P354" s="115"/>
      <c r="Q354" s="82"/>
      <c r="R354" s="82"/>
      <c r="S354" s="87"/>
      <c r="T354" s="87"/>
      <c r="U354" s="90"/>
      <c r="V354" s="87"/>
      <c r="W354" s="81"/>
      <c r="X354" s="87"/>
      <c r="Y354" s="78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</row>
    <row r="355" spans="1:82" s="80" customFormat="1" ht="12.75" customHeight="1">
      <c r="A355" s="142"/>
      <c r="B355" s="78"/>
      <c r="C355" s="137"/>
      <c r="D355" s="82" t="s">
        <v>1064</v>
      </c>
      <c r="E355" s="82" t="s">
        <v>363</v>
      </c>
      <c r="F355" s="78" t="s">
        <v>901</v>
      </c>
      <c r="G355" s="82">
        <f t="shared" si="9"/>
        <v>4</v>
      </c>
      <c r="H355" s="82"/>
      <c r="I355" s="85" t="s">
        <v>102</v>
      </c>
      <c r="J355" s="85" t="s">
        <v>319</v>
      </c>
      <c r="K355" s="85"/>
      <c r="L355" s="85"/>
      <c r="M355" s="85"/>
      <c r="N355" s="85"/>
      <c r="O355" s="85"/>
      <c r="P355" s="137"/>
      <c r="Q355" s="85"/>
      <c r="R355" s="85"/>
      <c r="S355" s="89"/>
      <c r="T355" s="89"/>
      <c r="U355" s="88"/>
      <c r="V355" s="89"/>
      <c r="W355" s="79"/>
      <c r="X355" s="89"/>
      <c r="Z355" s="89"/>
      <c r="AA355" s="87" t="s">
        <v>1065</v>
      </c>
      <c r="AB355" s="89">
        <v>2</v>
      </c>
      <c r="AC355" s="87" t="s">
        <v>1066</v>
      </c>
      <c r="AD355" s="87">
        <v>2</v>
      </c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 t="s">
        <v>1067</v>
      </c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</row>
    <row r="356" spans="1:65" ht="12.75" customHeight="1">
      <c r="A356" s="78"/>
      <c r="B356" s="78"/>
      <c r="D356" s="82" t="s">
        <v>1068</v>
      </c>
      <c r="E356" s="82" t="s">
        <v>17</v>
      </c>
      <c r="F356" s="78">
        <v>1619</v>
      </c>
      <c r="G356" s="82">
        <f t="shared" si="9"/>
        <v>9</v>
      </c>
      <c r="H356" s="82"/>
      <c r="I356" s="82" t="s">
        <v>102</v>
      </c>
      <c r="J356" s="82"/>
      <c r="K356" s="82"/>
      <c r="L356" s="82"/>
      <c r="M356" s="82"/>
      <c r="N356" s="82"/>
      <c r="O356" s="82">
        <v>1907</v>
      </c>
      <c r="P356" s="137">
        <v>1</v>
      </c>
      <c r="Q356" s="82">
        <v>2016</v>
      </c>
      <c r="R356" s="84">
        <v>1</v>
      </c>
      <c r="S356" s="87"/>
      <c r="T356" s="87"/>
      <c r="U356" s="90"/>
      <c r="V356" s="87"/>
      <c r="W356" s="81"/>
      <c r="X356" s="87"/>
      <c r="Y356" s="78"/>
      <c r="Z356" s="87"/>
      <c r="AA356" s="87"/>
      <c r="AB356" s="87"/>
      <c r="AC356" s="87" t="s">
        <v>1069</v>
      </c>
      <c r="AD356" s="87">
        <v>1</v>
      </c>
      <c r="AE356" s="87"/>
      <c r="AF356" s="87"/>
      <c r="AG356" s="87" t="s">
        <v>1070</v>
      </c>
      <c r="AH356" s="87">
        <v>1</v>
      </c>
      <c r="AI356" s="87"/>
      <c r="AJ356" s="87"/>
      <c r="AK356" s="87"/>
      <c r="AL356" s="87"/>
      <c r="AM356" s="87"/>
      <c r="AN356" s="87"/>
      <c r="AO356" s="87" t="s">
        <v>1071</v>
      </c>
      <c r="AP356" s="87">
        <v>3</v>
      </c>
      <c r="AQ356" s="87" t="s">
        <v>1072</v>
      </c>
      <c r="AR356" s="87">
        <v>1</v>
      </c>
      <c r="AS356" s="87" t="s">
        <v>221</v>
      </c>
      <c r="AT356" s="87">
        <v>1</v>
      </c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 t="s">
        <v>309</v>
      </c>
    </row>
    <row r="357" spans="2:65" ht="12.75" customHeight="1">
      <c r="B357" s="78"/>
      <c r="D357" s="82" t="s">
        <v>1073</v>
      </c>
      <c r="E357" s="82" t="s">
        <v>1074</v>
      </c>
      <c r="F357" s="78" t="s">
        <v>105</v>
      </c>
      <c r="G357" s="82">
        <f t="shared" si="9"/>
        <v>2</v>
      </c>
      <c r="H357" s="82"/>
      <c r="I357" s="85" t="s">
        <v>99</v>
      </c>
      <c r="J357" s="85"/>
      <c r="K357" s="85"/>
      <c r="L357" s="85"/>
      <c r="M357" s="85"/>
      <c r="N357" s="85"/>
      <c r="O357" s="85"/>
      <c r="Q357" s="85"/>
      <c r="R357" s="85"/>
      <c r="W357" s="79" t="s">
        <v>105</v>
      </c>
      <c r="X357" s="89">
        <v>1</v>
      </c>
      <c r="AA357" s="87"/>
      <c r="AC357" s="87" t="s">
        <v>105</v>
      </c>
      <c r="AD357" s="87">
        <v>1</v>
      </c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</row>
    <row r="358" spans="1:82" s="98" customFormat="1" ht="12.75">
      <c r="A358" s="78"/>
      <c r="B358" s="78"/>
      <c r="C358" s="137"/>
      <c r="D358" s="82" t="s">
        <v>1075</v>
      </c>
      <c r="E358" s="82" t="s">
        <v>228</v>
      </c>
      <c r="F358" s="78">
        <v>2217</v>
      </c>
      <c r="G358" s="82">
        <f t="shared" si="9"/>
        <v>26</v>
      </c>
      <c r="H358" s="82"/>
      <c r="I358" s="82" t="s">
        <v>102</v>
      </c>
      <c r="J358" s="82" t="s">
        <v>319</v>
      </c>
      <c r="K358" s="82"/>
      <c r="L358" s="82"/>
      <c r="M358" s="82"/>
      <c r="N358" s="82"/>
      <c r="O358" s="82"/>
      <c r="P358" s="115"/>
      <c r="Q358" s="82">
        <v>2224</v>
      </c>
      <c r="R358" s="84">
        <v>1</v>
      </c>
      <c r="S358" s="87"/>
      <c r="T358" s="87"/>
      <c r="U358" s="90"/>
      <c r="V358" s="87"/>
      <c r="W358" s="81"/>
      <c r="X358" s="87"/>
      <c r="Y358" s="78" t="s">
        <v>13</v>
      </c>
      <c r="Z358" s="87">
        <v>2</v>
      </c>
      <c r="AA358" s="87" t="s">
        <v>1076</v>
      </c>
      <c r="AB358" s="87">
        <v>4</v>
      </c>
      <c r="AC358" s="87">
        <v>23.38</v>
      </c>
      <c r="AD358" s="87">
        <v>4</v>
      </c>
      <c r="AE358" s="87" t="s">
        <v>1077</v>
      </c>
      <c r="AF358" s="87">
        <v>6</v>
      </c>
      <c r="AG358" s="87" t="s">
        <v>1078</v>
      </c>
      <c r="AH358" s="87">
        <v>5</v>
      </c>
      <c r="AI358" s="87">
        <v>2741</v>
      </c>
      <c r="AJ358" s="87">
        <v>2</v>
      </c>
      <c r="AK358" s="87" t="s">
        <v>1079</v>
      </c>
      <c r="AL358" s="87">
        <v>2</v>
      </c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 t="s">
        <v>309</v>
      </c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</row>
    <row r="359" spans="1:82" s="98" customFormat="1" ht="12.75">
      <c r="A359" s="142"/>
      <c r="B359" s="78"/>
      <c r="C359" s="137"/>
      <c r="D359" s="82" t="s">
        <v>270</v>
      </c>
      <c r="E359" s="82" t="s">
        <v>20</v>
      </c>
      <c r="F359" s="81" t="s">
        <v>1308</v>
      </c>
      <c r="G359" s="82">
        <f t="shared" si="9"/>
        <v>11</v>
      </c>
      <c r="H359" s="82"/>
      <c r="I359" s="85" t="s">
        <v>102</v>
      </c>
      <c r="J359" s="85"/>
      <c r="K359" s="85"/>
      <c r="L359" s="85"/>
      <c r="M359" s="85"/>
      <c r="N359" s="85"/>
      <c r="O359" s="135">
        <v>2548</v>
      </c>
      <c r="P359" s="137">
        <v>2</v>
      </c>
      <c r="Q359" s="85">
        <v>2804</v>
      </c>
      <c r="R359" s="84">
        <v>3</v>
      </c>
      <c r="S359" s="89"/>
      <c r="T359" s="89"/>
      <c r="U359" s="90" t="s">
        <v>269</v>
      </c>
      <c r="V359" s="89">
        <v>6</v>
      </c>
      <c r="W359" s="79"/>
      <c r="X359" s="89"/>
      <c r="Y359" s="80"/>
      <c r="Z359" s="89"/>
      <c r="AA359" s="87"/>
      <c r="AB359" s="89"/>
      <c r="AC359" s="87"/>
      <c r="AD359" s="87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</row>
    <row r="360" spans="1:65" ht="12.75" customHeight="1">
      <c r="A360" s="78"/>
      <c r="B360" s="78"/>
      <c r="C360" s="115"/>
      <c r="D360" s="82" t="s">
        <v>1080</v>
      </c>
      <c r="E360" s="82" t="s">
        <v>773</v>
      </c>
      <c r="F360" s="78" t="s">
        <v>105</v>
      </c>
      <c r="G360" s="82">
        <f t="shared" si="9"/>
        <v>1</v>
      </c>
      <c r="H360" s="82"/>
      <c r="I360" s="82" t="s">
        <v>102</v>
      </c>
      <c r="J360" s="82"/>
      <c r="K360" s="82"/>
      <c r="L360" s="82"/>
      <c r="M360" s="82"/>
      <c r="N360" s="82"/>
      <c r="O360" s="82"/>
      <c r="P360" s="115"/>
      <c r="Q360" s="82"/>
      <c r="R360" s="82"/>
      <c r="S360" s="87"/>
      <c r="T360" s="87"/>
      <c r="U360" s="90"/>
      <c r="V360" s="87"/>
      <c r="W360" s="81"/>
      <c r="X360" s="87"/>
      <c r="Y360" s="78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 t="s">
        <v>400</v>
      </c>
      <c r="BL360" s="87">
        <v>1</v>
      </c>
      <c r="BM360" s="87" t="s">
        <v>309</v>
      </c>
    </row>
    <row r="361" spans="1:65" ht="12.75" customHeight="1">
      <c r="A361" s="78"/>
      <c r="B361" s="78"/>
      <c r="C361" s="115"/>
      <c r="D361" s="82" t="s">
        <v>1081</v>
      </c>
      <c r="E361" s="82" t="s">
        <v>59</v>
      </c>
      <c r="F361" s="78">
        <v>1946</v>
      </c>
      <c r="G361" s="82">
        <f t="shared" si="9"/>
        <v>29</v>
      </c>
      <c r="H361" s="82"/>
      <c r="I361" s="82" t="s">
        <v>102</v>
      </c>
      <c r="J361" s="82">
        <v>1963</v>
      </c>
      <c r="K361" s="82"/>
      <c r="L361" s="82"/>
      <c r="M361" s="82"/>
      <c r="N361" s="82"/>
      <c r="O361" s="82"/>
      <c r="P361" s="115"/>
      <c r="Q361" s="82"/>
      <c r="R361" s="82"/>
      <c r="S361" s="87"/>
      <c r="T361" s="87"/>
      <c r="U361" s="90"/>
      <c r="V361" s="87"/>
      <c r="W361" s="81" t="s">
        <v>464</v>
      </c>
      <c r="X361" s="87">
        <v>6</v>
      </c>
      <c r="Y361" s="78"/>
      <c r="Z361" s="87"/>
      <c r="AA361" s="87" t="s">
        <v>616</v>
      </c>
      <c r="AB361" s="87">
        <v>6</v>
      </c>
      <c r="AC361" s="87" t="s">
        <v>1082</v>
      </c>
      <c r="AD361" s="87">
        <v>6</v>
      </c>
      <c r="AE361" s="87" t="s">
        <v>1083</v>
      </c>
      <c r="AF361" s="87">
        <v>5</v>
      </c>
      <c r="AG361" s="87" t="s">
        <v>1084</v>
      </c>
      <c r="AH361" s="87">
        <v>6</v>
      </c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</row>
    <row r="362" spans="1:82" s="98" customFormat="1" ht="12.75">
      <c r="A362" s="78"/>
      <c r="B362" s="78"/>
      <c r="C362" s="115"/>
      <c r="D362" s="82" t="s">
        <v>1085</v>
      </c>
      <c r="E362" s="82" t="s">
        <v>1086</v>
      </c>
      <c r="F362" s="78">
        <v>1502</v>
      </c>
      <c r="G362" s="82">
        <f t="shared" si="9"/>
        <v>11</v>
      </c>
      <c r="H362" s="82"/>
      <c r="I362" s="82" t="s">
        <v>102</v>
      </c>
      <c r="J362" s="82"/>
      <c r="K362" s="82"/>
      <c r="L362" s="82"/>
      <c r="M362" s="82"/>
      <c r="N362" s="82"/>
      <c r="O362" s="82"/>
      <c r="P362" s="115"/>
      <c r="Q362" s="82"/>
      <c r="R362" s="82"/>
      <c r="S362" s="87"/>
      <c r="T362" s="87"/>
      <c r="U362" s="90"/>
      <c r="V362" s="87"/>
      <c r="W362" s="81"/>
      <c r="X362" s="87"/>
      <c r="Y362" s="78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 t="s">
        <v>1087</v>
      </c>
      <c r="AZ362" s="87">
        <v>3</v>
      </c>
      <c r="BA362" s="87"/>
      <c r="BB362" s="87"/>
      <c r="BC362" s="87" t="s">
        <v>945</v>
      </c>
      <c r="BD362" s="87">
        <v>3</v>
      </c>
      <c r="BE362" s="87" t="s">
        <v>1088</v>
      </c>
      <c r="BF362" s="87">
        <v>1</v>
      </c>
      <c r="BG362" s="87"/>
      <c r="BH362" s="87"/>
      <c r="BI362" s="87" t="s">
        <v>1089</v>
      </c>
      <c r="BJ362" s="87">
        <v>4</v>
      </c>
      <c r="BK362" s="87"/>
      <c r="BL362" s="87"/>
      <c r="BM362" s="87" t="s">
        <v>309</v>
      </c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</row>
    <row r="363" spans="1:82" s="98" customFormat="1" ht="12.75">
      <c r="A363" s="78"/>
      <c r="B363" s="78"/>
      <c r="C363" s="137"/>
      <c r="D363" s="82" t="s">
        <v>1401</v>
      </c>
      <c r="E363" s="82" t="s">
        <v>1402</v>
      </c>
      <c r="F363" s="78">
        <v>1735</v>
      </c>
      <c r="G363" s="82">
        <f t="shared" si="9"/>
        <v>2</v>
      </c>
      <c r="H363" s="82"/>
      <c r="I363" s="82" t="s">
        <v>102</v>
      </c>
      <c r="J363" s="82"/>
      <c r="K363" s="82"/>
      <c r="L363" s="82"/>
      <c r="M363" s="82"/>
      <c r="N363" s="82"/>
      <c r="O363" s="82">
        <v>1735</v>
      </c>
      <c r="P363" s="137">
        <v>2</v>
      </c>
      <c r="Q363" s="82"/>
      <c r="R363" s="84"/>
      <c r="S363" s="87"/>
      <c r="T363" s="87"/>
      <c r="U363" s="90"/>
      <c r="V363" s="87"/>
      <c r="W363" s="81"/>
      <c r="X363" s="87"/>
      <c r="Y363" s="78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</row>
    <row r="364" spans="1:82" ht="12.75" customHeight="1">
      <c r="A364" s="141"/>
      <c r="B364" s="79"/>
      <c r="C364" s="136"/>
      <c r="D364" s="79" t="s">
        <v>61</v>
      </c>
      <c r="E364" s="79" t="s">
        <v>62</v>
      </c>
      <c r="F364" s="79" t="s">
        <v>1090</v>
      </c>
      <c r="G364" s="82">
        <f t="shared" si="9"/>
        <v>1</v>
      </c>
      <c r="H364" s="82"/>
      <c r="I364" s="79" t="s">
        <v>102</v>
      </c>
      <c r="J364" s="79"/>
      <c r="K364" s="79"/>
      <c r="L364" s="79"/>
      <c r="M364" s="79"/>
      <c r="N364" s="79"/>
      <c r="O364" s="79"/>
      <c r="P364" s="136"/>
      <c r="Q364" s="79"/>
      <c r="R364" s="80"/>
      <c r="S364" s="88" t="s">
        <v>1090</v>
      </c>
      <c r="T364" s="88" t="s">
        <v>176</v>
      </c>
      <c r="V364" s="88"/>
      <c r="X364" s="88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</row>
    <row r="365" spans="1:82" s="79" customFormat="1" ht="12.75" customHeight="1">
      <c r="A365" s="82">
        <v>2255</v>
      </c>
      <c r="B365" s="80" t="s">
        <v>3</v>
      </c>
      <c r="C365" s="82">
        <v>4</v>
      </c>
      <c r="D365" s="125" t="s">
        <v>46</v>
      </c>
      <c r="E365" s="125" t="s">
        <v>920</v>
      </c>
      <c r="F365" s="98" t="s">
        <v>495</v>
      </c>
      <c r="G365" s="82">
        <f t="shared" si="9"/>
        <v>4</v>
      </c>
      <c r="H365" s="98"/>
      <c r="I365" s="125" t="s">
        <v>102</v>
      </c>
      <c r="J365" s="82"/>
      <c r="K365" s="82">
        <v>2255</v>
      </c>
      <c r="L365" s="82">
        <v>4</v>
      </c>
      <c r="M365" s="82"/>
      <c r="N365" s="82"/>
      <c r="O365" s="82"/>
      <c r="P365" s="115"/>
      <c r="Q365" s="82"/>
      <c r="R365" s="82"/>
      <c r="S365" s="87"/>
      <c r="T365" s="87"/>
      <c r="U365" s="90"/>
      <c r="V365" s="87"/>
      <c r="W365" s="81"/>
      <c r="X365" s="87"/>
      <c r="Y365" s="78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</row>
    <row r="366" spans="1:65" ht="12.75" customHeight="1">
      <c r="A366" s="78"/>
      <c r="B366" s="78"/>
      <c r="D366" s="82" t="s">
        <v>46</v>
      </c>
      <c r="E366" s="82" t="s">
        <v>17</v>
      </c>
      <c r="F366" s="78">
        <v>2350</v>
      </c>
      <c r="G366" s="82">
        <f t="shared" si="9"/>
        <v>15</v>
      </c>
      <c r="H366" s="82"/>
      <c r="I366" s="82" t="s">
        <v>102</v>
      </c>
      <c r="J366" s="82"/>
      <c r="K366" s="82"/>
      <c r="L366" s="82"/>
      <c r="M366" s="82"/>
      <c r="N366" s="82"/>
      <c r="O366" s="82"/>
      <c r="P366" s="115"/>
      <c r="Q366" s="82">
        <v>2350</v>
      </c>
      <c r="R366" s="84">
        <v>3</v>
      </c>
      <c r="S366" s="87">
        <v>2723</v>
      </c>
      <c r="T366" s="87">
        <v>3</v>
      </c>
      <c r="U366" s="90"/>
      <c r="V366" s="87"/>
      <c r="W366" s="81" t="s">
        <v>105</v>
      </c>
      <c r="X366" s="87">
        <v>1</v>
      </c>
      <c r="Y366" s="78" t="s">
        <v>13</v>
      </c>
      <c r="Z366" s="87">
        <v>1</v>
      </c>
      <c r="AA366" s="87"/>
      <c r="AB366" s="87"/>
      <c r="AC366" s="87" t="s">
        <v>105</v>
      </c>
      <c r="AD366" s="87">
        <v>1</v>
      </c>
      <c r="AE366" s="87" t="s">
        <v>1091</v>
      </c>
      <c r="AF366" s="87">
        <v>2</v>
      </c>
      <c r="AG366" s="87" t="s">
        <v>105</v>
      </c>
      <c r="AH366" s="87">
        <v>1</v>
      </c>
      <c r="AI366" s="87"/>
      <c r="AJ366" s="87"/>
      <c r="AK366" s="87"/>
      <c r="AL366" s="87"/>
      <c r="AM366" s="87"/>
      <c r="AN366" s="87"/>
      <c r="AO366" s="87"/>
      <c r="AP366" s="87"/>
      <c r="AQ366" s="87" t="s">
        <v>1092</v>
      </c>
      <c r="AR366" s="87">
        <v>3</v>
      </c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 t="s">
        <v>309</v>
      </c>
    </row>
    <row r="367" spans="1:65" ht="12.75" customHeight="1">
      <c r="A367" s="78"/>
      <c r="B367" s="78"/>
      <c r="C367" s="115"/>
      <c r="D367" s="82" t="s">
        <v>46</v>
      </c>
      <c r="E367" s="82" t="s">
        <v>468</v>
      </c>
      <c r="F367" s="78">
        <v>1749</v>
      </c>
      <c r="G367" s="82">
        <f t="shared" si="9"/>
        <v>28</v>
      </c>
      <c r="H367" s="82"/>
      <c r="I367" s="82" t="s">
        <v>102</v>
      </c>
      <c r="J367" s="82"/>
      <c r="K367" s="82"/>
      <c r="L367" s="82"/>
      <c r="M367" s="82"/>
      <c r="N367" s="82"/>
      <c r="O367" s="82"/>
      <c r="P367" s="115"/>
      <c r="Q367" s="82"/>
      <c r="R367" s="82"/>
      <c r="S367" s="87"/>
      <c r="T367" s="87"/>
      <c r="U367" s="90"/>
      <c r="V367" s="87"/>
      <c r="W367" s="81"/>
      <c r="X367" s="87"/>
      <c r="Y367" s="78"/>
      <c r="Z367" s="87"/>
      <c r="AA367" s="87"/>
      <c r="AB367" s="87"/>
      <c r="AC367" s="87"/>
      <c r="AD367" s="87"/>
      <c r="AE367" s="87"/>
      <c r="AF367" s="87"/>
      <c r="AG367" s="87" t="s">
        <v>1093</v>
      </c>
      <c r="AH367" s="87">
        <v>1</v>
      </c>
      <c r="AI367" s="87">
        <v>1920</v>
      </c>
      <c r="AJ367" s="87">
        <v>1</v>
      </c>
      <c r="AK367" s="87" t="s">
        <v>1094</v>
      </c>
      <c r="AL367" s="87">
        <v>5</v>
      </c>
      <c r="AM367" s="87"/>
      <c r="AN367" s="87"/>
      <c r="AO367" s="87" t="s">
        <v>1095</v>
      </c>
      <c r="AP367" s="87">
        <v>3</v>
      </c>
      <c r="AQ367" s="87" t="s">
        <v>1096</v>
      </c>
      <c r="AR367" s="87">
        <v>5</v>
      </c>
      <c r="AS367" s="87" t="s">
        <v>1097</v>
      </c>
      <c r="AT367" s="87">
        <v>1</v>
      </c>
      <c r="AU367" s="87" t="s">
        <v>629</v>
      </c>
      <c r="AV367" s="87">
        <v>7</v>
      </c>
      <c r="AW367" s="87" t="s">
        <v>1098</v>
      </c>
      <c r="AX367" s="87">
        <v>3</v>
      </c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 t="s">
        <v>1099</v>
      </c>
      <c r="BJ367" s="87">
        <v>2</v>
      </c>
      <c r="BK367" s="87"/>
      <c r="BL367" s="87"/>
      <c r="BM367" s="87" t="s">
        <v>309</v>
      </c>
    </row>
    <row r="368" spans="1:65" ht="12.75" customHeight="1">
      <c r="A368" s="78"/>
      <c r="B368" s="78"/>
      <c r="C368" s="115"/>
      <c r="D368" s="82" t="s">
        <v>46</v>
      </c>
      <c r="E368" s="82" t="s">
        <v>76</v>
      </c>
      <c r="F368" s="78" t="s">
        <v>105</v>
      </c>
      <c r="G368" s="82">
        <f t="shared" si="9"/>
        <v>1</v>
      </c>
      <c r="H368" s="82"/>
      <c r="I368" s="82" t="s">
        <v>102</v>
      </c>
      <c r="J368" s="82"/>
      <c r="K368" s="82"/>
      <c r="L368" s="82"/>
      <c r="M368" s="82"/>
      <c r="N368" s="82"/>
      <c r="O368" s="82"/>
      <c r="P368" s="115"/>
      <c r="Q368" s="82"/>
      <c r="R368" s="82"/>
      <c r="S368" s="87"/>
      <c r="T368" s="87"/>
      <c r="U368" s="90"/>
      <c r="V368" s="87"/>
      <c r="W368" s="81"/>
      <c r="X368" s="87"/>
      <c r="Y368" s="78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 t="s">
        <v>974</v>
      </c>
      <c r="BL368" s="87">
        <v>1</v>
      </c>
      <c r="BM368" s="87" t="s">
        <v>309</v>
      </c>
    </row>
    <row r="369" spans="1:65" ht="12.75" customHeight="1">
      <c r="A369" s="78"/>
      <c r="B369" s="78"/>
      <c r="C369" s="115"/>
      <c r="D369" s="82" t="s">
        <v>46</v>
      </c>
      <c r="E369" s="82" t="s">
        <v>1009</v>
      </c>
      <c r="F369" s="78">
        <v>2343</v>
      </c>
      <c r="G369" s="82">
        <f t="shared" si="9"/>
        <v>3</v>
      </c>
      <c r="H369" s="82"/>
      <c r="I369" s="82" t="s">
        <v>102</v>
      </c>
      <c r="J369" s="82"/>
      <c r="K369" s="82"/>
      <c r="L369" s="82"/>
      <c r="M369" s="82"/>
      <c r="N369" s="82"/>
      <c r="O369" s="82"/>
      <c r="P369" s="115"/>
      <c r="Q369" s="82"/>
      <c r="R369" s="82"/>
      <c r="S369" s="87"/>
      <c r="T369" s="87"/>
      <c r="U369" s="90"/>
      <c r="V369" s="87"/>
      <c r="W369" s="81"/>
      <c r="X369" s="87"/>
      <c r="Y369" s="78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 t="s">
        <v>1100</v>
      </c>
      <c r="AV369" s="87">
        <v>1</v>
      </c>
      <c r="AW369" s="87"/>
      <c r="AX369" s="87"/>
      <c r="AY369" s="87" t="s">
        <v>1101</v>
      </c>
      <c r="AZ369" s="87">
        <v>2</v>
      </c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 t="s">
        <v>309</v>
      </c>
    </row>
    <row r="370" spans="1:82" ht="12.75" customHeight="1">
      <c r="A370" s="141"/>
      <c r="B370" s="79"/>
      <c r="C370" s="136"/>
      <c r="D370" s="79" t="s">
        <v>106</v>
      </c>
      <c r="E370" s="79" t="s">
        <v>107</v>
      </c>
      <c r="F370" s="79"/>
      <c r="G370" s="82">
        <f t="shared" si="9"/>
        <v>1</v>
      </c>
      <c r="H370" s="82"/>
      <c r="I370" s="79" t="s">
        <v>99</v>
      </c>
      <c r="J370" s="79"/>
      <c r="K370" s="79"/>
      <c r="L370" s="79"/>
      <c r="M370" s="79"/>
      <c r="N370" s="79"/>
      <c r="O370" s="79"/>
      <c r="P370" s="136"/>
      <c r="Q370" s="79"/>
      <c r="R370" s="80"/>
      <c r="S370" s="88" t="s">
        <v>105</v>
      </c>
      <c r="T370" s="88" t="s">
        <v>176</v>
      </c>
      <c r="V370" s="88"/>
      <c r="X370" s="88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  <c r="BY370" s="79"/>
      <c r="BZ370" s="79"/>
      <c r="CA370" s="79"/>
      <c r="CB370" s="79"/>
      <c r="CC370" s="79"/>
      <c r="CD370" s="79"/>
    </row>
    <row r="371" spans="1:82" ht="12.75" customHeight="1">
      <c r="A371" s="141"/>
      <c r="B371" s="79"/>
      <c r="C371" s="136"/>
      <c r="D371" s="83" t="s">
        <v>1102</v>
      </c>
      <c r="E371" s="83" t="s">
        <v>1103</v>
      </c>
      <c r="F371" s="81" t="s">
        <v>739</v>
      </c>
      <c r="G371" s="82">
        <f t="shared" si="9"/>
        <v>1</v>
      </c>
      <c r="H371" s="82"/>
      <c r="I371" s="86" t="s">
        <v>102</v>
      </c>
      <c r="J371" s="86"/>
      <c r="K371" s="86"/>
      <c r="L371" s="86"/>
      <c r="M371" s="86"/>
      <c r="N371" s="86"/>
      <c r="O371" s="86"/>
      <c r="P371" s="136"/>
      <c r="Q371" s="86"/>
      <c r="R371" s="85"/>
      <c r="S371" s="88"/>
      <c r="T371" s="88"/>
      <c r="V371" s="88"/>
      <c r="X371" s="88"/>
      <c r="Y371" s="79" t="s">
        <v>739</v>
      </c>
      <c r="Z371" s="79">
        <v>1</v>
      </c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</row>
    <row r="372" spans="1:82" s="98" customFormat="1" ht="12.75">
      <c r="A372" s="78"/>
      <c r="B372" s="78"/>
      <c r="C372" s="137"/>
      <c r="D372" s="82" t="s">
        <v>79</v>
      </c>
      <c r="E372" s="82" t="s">
        <v>30</v>
      </c>
      <c r="F372" s="78" t="s">
        <v>105</v>
      </c>
      <c r="G372" s="82">
        <f t="shared" si="9"/>
        <v>3</v>
      </c>
      <c r="H372" s="82"/>
      <c r="I372" s="82" t="s">
        <v>99</v>
      </c>
      <c r="J372" s="82"/>
      <c r="K372" s="82"/>
      <c r="L372" s="82"/>
      <c r="M372" s="82"/>
      <c r="N372" s="82"/>
      <c r="O372" s="82"/>
      <c r="P372" s="115"/>
      <c r="Q372" s="82" t="s">
        <v>105</v>
      </c>
      <c r="R372" s="84">
        <v>1</v>
      </c>
      <c r="S372" s="87" t="s">
        <v>105</v>
      </c>
      <c r="T372" s="87">
        <v>1</v>
      </c>
      <c r="U372" s="90" t="s">
        <v>105</v>
      </c>
      <c r="V372" s="87">
        <v>1</v>
      </c>
      <c r="W372" s="81"/>
      <c r="X372" s="87"/>
      <c r="Y372" s="78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</row>
    <row r="373" spans="1:82" s="98" customFormat="1" ht="12.75">
      <c r="A373" s="78"/>
      <c r="B373" s="78"/>
      <c r="C373" s="115"/>
      <c r="D373" s="82" t="s">
        <v>1104</v>
      </c>
      <c r="E373" s="82" t="s">
        <v>95</v>
      </c>
      <c r="F373" s="78" t="s">
        <v>368</v>
      </c>
      <c r="G373" s="82">
        <f t="shared" si="9"/>
        <v>17</v>
      </c>
      <c r="H373" s="82"/>
      <c r="I373" s="82" t="s">
        <v>99</v>
      </c>
      <c r="J373" s="82"/>
      <c r="K373" s="82"/>
      <c r="L373" s="82"/>
      <c r="M373" s="82"/>
      <c r="N373" s="82"/>
      <c r="O373" s="82"/>
      <c r="P373" s="115"/>
      <c r="Q373" s="82"/>
      <c r="R373" s="82"/>
      <c r="S373" s="87"/>
      <c r="T373" s="87"/>
      <c r="U373" s="90"/>
      <c r="V373" s="87"/>
      <c r="W373" s="81"/>
      <c r="X373" s="87"/>
      <c r="Y373" s="78">
        <v>2324</v>
      </c>
      <c r="Z373" s="87">
        <v>1</v>
      </c>
      <c r="AA373" s="87"/>
      <c r="AB373" s="87"/>
      <c r="AC373" s="87" t="s">
        <v>1105</v>
      </c>
      <c r="AD373" s="87">
        <v>5</v>
      </c>
      <c r="AE373" s="87" t="s">
        <v>646</v>
      </c>
      <c r="AF373" s="87">
        <v>5</v>
      </c>
      <c r="AG373" s="87" t="s">
        <v>528</v>
      </c>
      <c r="AH373" s="87">
        <v>2</v>
      </c>
      <c r="AI373" s="87" t="s">
        <v>1106</v>
      </c>
      <c r="AJ373" s="87">
        <v>2</v>
      </c>
      <c r="AK373" s="87"/>
      <c r="AL373" s="87"/>
      <c r="AM373" s="87"/>
      <c r="AN373" s="87"/>
      <c r="AO373" s="87" t="s">
        <v>278</v>
      </c>
      <c r="AP373" s="87">
        <v>2</v>
      </c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 t="s">
        <v>349</v>
      </c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</row>
    <row r="374" spans="1:82" s="98" customFormat="1" ht="12.75">
      <c r="A374" s="141"/>
      <c r="B374" s="79"/>
      <c r="C374" s="136"/>
      <c r="D374" s="79" t="s">
        <v>1107</v>
      </c>
      <c r="E374" s="79" t="s">
        <v>328</v>
      </c>
      <c r="F374" s="79" t="s">
        <v>1108</v>
      </c>
      <c r="G374" s="82">
        <f t="shared" si="9"/>
        <v>1</v>
      </c>
      <c r="H374" s="82"/>
      <c r="I374" s="79" t="s">
        <v>102</v>
      </c>
      <c r="J374" s="79"/>
      <c r="K374" s="79"/>
      <c r="L374" s="79"/>
      <c r="M374" s="79"/>
      <c r="N374" s="79"/>
      <c r="O374" s="79"/>
      <c r="P374" s="136"/>
      <c r="Q374" s="79"/>
      <c r="R374" s="80"/>
      <c r="S374" s="88"/>
      <c r="T374" s="88"/>
      <c r="U374" s="88"/>
      <c r="V374" s="88"/>
      <c r="W374" s="79" t="s">
        <v>1108</v>
      </c>
      <c r="X374" s="88" t="s">
        <v>176</v>
      </c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  <c r="BZ374" s="79"/>
      <c r="CA374" s="79"/>
      <c r="CB374" s="79"/>
      <c r="CC374" s="79"/>
      <c r="CD374" s="79"/>
    </row>
    <row r="375" spans="1:82" s="98" customFormat="1" ht="12.75">
      <c r="A375" s="78"/>
      <c r="B375" s="78"/>
      <c r="C375" s="137"/>
      <c r="D375" s="82" t="s">
        <v>196</v>
      </c>
      <c r="E375" s="82" t="s">
        <v>28</v>
      </c>
      <c r="F375" s="78">
        <v>1456</v>
      </c>
      <c r="G375" s="82">
        <f t="shared" si="9"/>
        <v>7</v>
      </c>
      <c r="H375" s="82">
        <v>102193</v>
      </c>
      <c r="I375" s="82" t="s">
        <v>102</v>
      </c>
      <c r="J375" s="82">
        <v>1978</v>
      </c>
      <c r="K375" s="82"/>
      <c r="L375" s="82"/>
      <c r="M375" s="82"/>
      <c r="N375" s="82"/>
      <c r="O375" s="82"/>
      <c r="P375" s="115"/>
      <c r="Q375" s="82">
        <v>1456</v>
      </c>
      <c r="R375" s="84">
        <v>1</v>
      </c>
      <c r="S375" s="87"/>
      <c r="T375" s="87"/>
      <c r="U375" s="90" t="s">
        <v>195</v>
      </c>
      <c r="V375" s="87">
        <v>2</v>
      </c>
      <c r="W375" s="81" t="s">
        <v>1109</v>
      </c>
      <c r="X375" s="87">
        <v>1</v>
      </c>
      <c r="Y375" s="78"/>
      <c r="Z375" s="87"/>
      <c r="AA375" s="87" t="s">
        <v>1110</v>
      </c>
      <c r="AB375" s="87">
        <v>2</v>
      </c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 t="s">
        <v>765</v>
      </c>
      <c r="AN375" s="87">
        <v>1</v>
      </c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 t="s">
        <v>309</v>
      </c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</row>
    <row r="376" spans="1:82" s="98" customFormat="1" ht="12.75">
      <c r="A376" s="82">
        <v>2751</v>
      </c>
      <c r="B376" s="80"/>
      <c r="C376" s="82">
        <v>4</v>
      </c>
      <c r="D376" s="82" t="s">
        <v>11</v>
      </c>
      <c r="E376" s="82" t="s">
        <v>12</v>
      </c>
      <c r="F376" s="78">
        <v>2329</v>
      </c>
      <c r="G376" s="82">
        <f t="shared" si="9"/>
        <v>239</v>
      </c>
      <c r="H376" s="82"/>
      <c r="I376" s="82" t="s">
        <v>99</v>
      </c>
      <c r="J376" s="82" t="s">
        <v>319</v>
      </c>
      <c r="K376" s="82">
        <v>2751</v>
      </c>
      <c r="L376" s="82">
        <v>4</v>
      </c>
      <c r="M376" s="82">
        <v>2810</v>
      </c>
      <c r="N376" s="82">
        <v>9</v>
      </c>
      <c r="O376" s="82">
        <v>2915</v>
      </c>
      <c r="P376" s="137">
        <v>8</v>
      </c>
      <c r="Q376" s="82">
        <v>2651</v>
      </c>
      <c r="R376" s="84">
        <v>9</v>
      </c>
      <c r="S376" s="87">
        <v>2920</v>
      </c>
      <c r="T376" s="87">
        <v>10</v>
      </c>
      <c r="U376" s="90" t="s">
        <v>139</v>
      </c>
      <c r="V376" s="89">
        <v>10</v>
      </c>
      <c r="W376" s="81" t="s">
        <v>1111</v>
      </c>
      <c r="X376" s="87">
        <v>10</v>
      </c>
      <c r="Y376" s="78">
        <v>2441</v>
      </c>
      <c r="Z376" s="87">
        <v>10</v>
      </c>
      <c r="AA376" s="87" t="s">
        <v>481</v>
      </c>
      <c r="AB376" s="87">
        <v>10</v>
      </c>
      <c r="AC376" s="87">
        <v>35.08</v>
      </c>
      <c r="AD376" s="87">
        <v>11</v>
      </c>
      <c r="AE376" s="87" t="s">
        <v>1112</v>
      </c>
      <c r="AF376" s="87">
        <v>11</v>
      </c>
      <c r="AG376" s="87" t="s">
        <v>1113</v>
      </c>
      <c r="AH376" s="87">
        <v>10</v>
      </c>
      <c r="AI376" s="87">
        <v>2505</v>
      </c>
      <c r="AJ376" s="87">
        <v>10</v>
      </c>
      <c r="AK376" s="87">
        <v>2514</v>
      </c>
      <c r="AL376" s="87">
        <v>11</v>
      </c>
      <c r="AM376" s="87" t="s">
        <v>1114</v>
      </c>
      <c r="AN376" s="87">
        <v>11</v>
      </c>
      <c r="AO376" s="87" t="s">
        <v>993</v>
      </c>
      <c r="AP376" s="87">
        <v>11</v>
      </c>
      <c r="AQ376" s="87" t="s">
        <v>1092</v>
      </c>
      <c r="AR376" s="87">
        <v>11</v>
      </c>
      <c r="AS376" s="87" t="s">
        <v>257</v>
      </c>
      <c r="AT376" s="87">
        <v>11</v>
      </c>
      <c r="AU376" s="87" t="s">
        <v>1115</v>
      </c>
      <c r="AV376" s="87">
        <v>10</v>
      </c>
      <c r="AW376" s="87" t="s">
        <v>709</v>
      </c>
      <c r="AX376" s="87">
        <v>6</v>
      </c>
      <c r="AY376" s="87" t="s">
        <v>1116</v>
      </c>
      <c r="AZ376" s="87">
        <v>4</v>
      </c>
      <c r="BA376" s="87" t="s">
        <v>880</v>
      </c>
      <c r="BB376" s="87">
        <v>10</v>
      </c>
      <c r="BC376" s="87" t="s">
        <v>1100</v>
      </c>
      <c r="BD376" s="87">
        <v>8</v>
      </c>
      <c r="BE376" s="87" t="s">
        <v>1117</v>
      </c>
      <c r="BF376" s="87">
        <v>9</v>
      </c>
      <c r="BG376" s="87"/>
      <c r="BH376" s="87">
        <v>9</v>
      </c>
      <c r="BI376" s="87" t="s">
        <v>1118</v>
      </c>
      <c r="BJ376" s="87">
        <v>3</v>
      </c>
      <c r="BK376" s="87" t="s">
        <v>1119</v>
      </c>
      <c r="BL376" s="87">
        <v>3</v>
      </c>
      <c r="BM376" s="87" t="s">
        <v>349</v>
      </c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</row>
    <row r="377" spans="1:82" s="98" customFormat="1" ht="12.75">
      <c r="A377" s="141"/>
      <c r="B377" s="81"/>
      <c r="C377" s="136"/>
      <c r="D377" s="81" t="s">
        <v>1120</v>
      </c>
      <c r="E377" s="81" t="s">
        <v>35</v>
      </c>
      <c r="F377" s="81">
        <v>2429</v>
      </c>
      <c r="G377" s="82">
        <f t="shared" si="9"/>
        <v>5</v>
      </c>
      <c r="H377" s="82">
        <v>101064</v>
      </c>
      <c r="I377" s="79" t="s">
        <v>99</v>
      </c>
      <c r="J377" s="79"/>
      <c r="K377" s="79"/>
      <c r="L377" s="79"/>
      <c r="M377" s="79"/>
      <c r="N377" s="79"/>
      <c r="O377" s="79"/>
      <c r="P377" s="136"/>
      <c r="Q377" s="79"/>
      <c r="R377" s="80"/>
      <c r="S377" s="88"/>
      <c r="T377" s="88"/>
      <c r="U377" s="88"/>
      <c r="V377" s="88"/>
      <c r="W377" s="79"/>
      <c r="X377" s="88"/>
      <c r="Y377" s="81" t="s">
        <v>1044</v>
      </c>
      <c r="Z377" s="79">
        <v>5</v>
      </c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  <c r="BY377" s="79"/>
      <c r="BZ377" s="79"/>
      <c r="CA377" s="79"/>
      <c r="CB377" s="79"/>
      <c r="CC377" s="79"/>
      <c r="CD377" s="79"/>
    </row>
    <row r="378" spans="1:82" s="98" customFormat="1" ht="12.75">
      <c r="A378" s="78"/>
      <c r="B378" s="78"/>
      <c r="C378" s="115"/>
      <c r="D378" s="82" t="s">
        <v>1120</v>
      </c>
      <c r="E378" s="82" t="s">
        <v>30</v>
      </c>
      <c r="F378" s="78">
        <v>2824</v>
      </c>
      <c r="G378" s="82">
        <f t="shared" si="9"/>
        <v>10</v>
      </c>
      <c r="H378" s="82"/>
      <c r="I378" s="82" t="s">
        <v>99</v>
      </c>
      <c r="J378" s="82"/>
      <c r="K378" s="82"/>
      <c r="L378" s="82"/>
      <c r="M378" s="82"/>
      <c r="N378" s="82"/>
      <c r="O378" s="82"/>
      <c r="P378" s="115"/>
      <c r="Q378" s="82"/>
      <c r="R378" s="82"/>
      <c r="S378" s="87"/>
      <c r="T378" s="87"/>
      <c r="U378" s="90"/>
      <c r="V378" s="87"/>
      <c r="W378" s="81"/>
      <c r="X378" s="87"/>
      <c r="Y378" s="78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 t="s">
        <v>105</v>
      </c>
      <c r="AV378" s="87">
        <v>1</v>
      </c>
      <c r="AW378" s="87"/>
      <c r="AX378" s="87"/>
      <c r="AY378" s="87"/>
      <c r="AZ378" s="87"/>
      <c r="BA378" s="87"/>
      <c r="BB378" s="87"/>
      <c r="BC378" s="87"/>
      <c r="BD378" s="87"/>
      <c r="BE378" s="87" t="s">
        <v>1121</v>
      </c>
      <c r="BF378" s="87">
        <v>2</v>
      </c>
      <c r="BG378" s="87" t="s">
        <v>1122</v>
      </c>
      <c r="BH378" s="87">
        <v>1</v>
      </c>
      <c r="BI378" s="87" t="s">
        <v>626</v>
      </c>
      <c r="BJ378" s="87">
        <v>6</v>
      </c>
      <c r="BK378" s="87"/>
      <c r="BL378" s="87"/>
      <c r="BM378" s="87" t="s">
        <v>349</v>
      </c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</row>
    <row r="379" spans="1:82" s="98" customFormat="1" ht="12.75">
      <c r="A379" s="78"/>
      <c r="B379" s="78"/>
      <c r="C379" s="115"/>
      <c r="D379" s="82" t="s">
        <v>1123</v>
      </c>
      <c r="E379" s="82" t="s">
        <v>28</v>
      </c>
      <c r="F379" s="78" t="s">
        <v>105</v>
      </c>
      <c r="G379" s="82">
        <f t="shared" si="9"/>
        <v>1</v>
      </c>
      <c r="H379" s="82"/>
      <c r="I379" s="82" t="s">
        <v>99</v>
      </c>
      <c r="J379" s="82"/>
      <c r="K379" s="82"/>
      <c r="L379" s="82"/>
      <c r="M379" s="82"/>
      <c r="N379" s="82"/>
      <c r="O379" s="82"/>
      <c r="P379" s="115"/>
      <c r="Q379" s="82"/>
      <c r="R379" s="82"/>
      <c r="S379" s="87"/>
      <c r="T379" s="87"/>
      <c r="U379" s="90"/>
      <c r="V379" s="87"/>
      <c r="W379" s="81"/>
      <c r="X379" s="87"/>
      <c r="Y379" s="78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 t="s">
        <v>105</v>
      </c>
      <c r="AZ379" s="87">
        <v>1</v>
      </c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 t="s">
        <v>349</v>
      </c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</row>
    <row r="380" spans="1:82" s="98" customFormat="1" ht="12.75">
      <c r="A380" s="78"/>
      <c r="B380" s="78"/>
      <c r="C380" s="115"/>
      <c r="D380" s="82" t="s">
        <v>1124</v>
      </c>
      <c r="E380" s="82" t="s">
        <v>1125</v>
      </c>
      <c r="F380" s="78" t="s">
        <v>105</v>
      </c>
      <c r="G380" s="82">
        <f t="shared" si="9"/>
        <v>1</v>
      </c>
      <c r="H380" s="82"/>
      <c r="I380" s="82" t="s">
        <v>102</v>
      </c>
      <c r="J380" s="82"/>
      <c r="K380" s="82"/>
      <c r="L380" s="82"/>
      <c r="M380" s="82"/>
      <c r="N380" s="82"/>
      <c r="O380" s="82"/>
      <c r="P380" s="115"/>
      <c r="Q380" s="82"/>
      <c r="R380" s="82"/>
      <c r="S380" s="87"/>
      <c r="T380" s="87"/>
      <c r="U380" s="90"/>
      <c r="V380" s="87"/>
      <c r="W380" s="81"/>
      <c r="X380" s="87"/>
      <c r="Y380" s="78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 t="s">
        <v>1087</v>
      </c>
      <c r="BL380" s="87">
        <v>1</v>
      </c>
      <c r="BM380" s="87" t="s">
        <v>309</v>
      </c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</row>
    <row r="381" spans="1:82" s="98" customFormat="1" ht="12.75">
      <c r="A381" s="78"/>
      <c r="B381" s="78"/>
      <c r="C381" s="115"/>
      <c r="D381" s="82" t="s">
        <v>242</v>
      </c>
      <c r="E381" s="82" t="s">
        <v>28</v>
      </c>
      <c r="F381" s="78">
        <v>2251</v>
      </c>
      <c r="G381" s="82">
        <f t="shared" si="9"/>
        <v>1</v>
      </c>
      <c r="H381" s="82"/>
      <c r="I381" s="82" t="s">
        <v>102</v>
      </c>
      <c r="J381" s="82"/>
      <c r="K381" s="82"/>
      <c r="L381" s="82"/>
      <c r="M381" s="82"/>
      <c r="N381" s="82"/>
      <c r="O381" s="82"/>
      <c r="P381" s="115"/>
      <c r="Q381" s="82"/>
      <c r="R381" s="82"/>
      <c r="S381" s="87"/>
      <c r="T381" s="87"/>
      <c r="U381" s="90" t="s">
        <v>241</v>
      </c>
      <c r="V381" s="87">
        <v>1</v>
      </c>
      <c r="W381" s="81"/>
      <c r="X381" s="87"/>
      <c r="Y381" s="78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</row>
    <row r="382" spans="1:82" s="98" customFormat="1" ht="12.75">
      <c r="A382" s="78"/>
      <c r="B382" s="78"/>
      <c r="C382" s="115"/>
      <c r="D382" s="82" t="s">
        <v>1126</v>
      </c>
      <c r="E382" s="82" t="s">
        <v>48</v>
      </c>
      <c r="F382" s="78" t="s">
        <v>105</v>
      </c>
      <c r="G382" s="82">
        <f t="shared" si="9"/>
        <v>2</v>
      </c>
      <c r="H382" s="82"/>
      <c r="I382" s="82" t="s">
        <v>99</v>
      </c>
      <c r="J382" s="82"/>
      <c r="K382" s="82"/>
      <c r="L382" s="82"/>
      <c r="M382" s="82"/>
      <c r="N382" s="82"/>
      <c r="O382" s="82"/>
      <c r="P382" s="115"/>
      <c r="Q382" s="82"/>
      <c r="R382" s="82"/>
      <c r="S382" s="87"/>
      <c r="T382" s="87"/>
      <c r="U382" s="90"/>
      <c r="V382" s="87"/>
      <c r="W382" s="81"/>
      <c r="X382" s="87"/>
      <c r="Y382" s="78"/>
      <c r="Z382" s="87"/>
      <c r="AA382" s="87"/>
      <c r="AB382" s="87"/>
      <c r="AC382" s="87"/>
      <c r="AD382" s="87"/>
      <c r="AE382" s="87" t="s">
        <v>105</v>
      </c>
      <c r="AF382" s="87">
        <v>1</v>
      </c>
      <c r="AG382" s="87"/>
      <c r="AH382" s="87"/>
      <c r="AI382" s="87"/>
      <c r="AJ382" s="87"/>
      <c r="AK382" s="87"/>
      <c r="AL382" s="87"/>
      <c r="AM382" s="87"/>
      <c r="AN382" s="87"/>
      <c r="AO382" s="87" t="s">
        <v>105</v>
      </c>
      <c r="AP382" s="87">
        <v>1</v>
      </c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 t="s">
        <v>349</v>
      </c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</row>
    <row r="383" spans="1:82" s="98" customFormat="1" ht="12.75">
      <c r="A383" s="78"/>
      <c r="B383" s="78"/>
      <c r="C383" s="115"/>
      <c r="D383" s="82" t="s">
        <v>1127</v>
      </c>
      <c r="E383" s="82" t="s">
        <v>30</v>
      </c>
      <c r="F383" s="78" t="s">
        <v>105</v>
      </c>
      <c r="G383" s="82">
        <f t="shared" si="9"/>
        <v>1</v>
      </c>
      <c r="H383" s="82"/>
      <c r="I383" s="82" t="s">
        <v>99</v>
      </c>
      <c r="J383" s="82"/>
      <c r="K383" s="82"/>
      <c r="L383" s="82"/>
      <c r="M383" s="82"/>
      <c r="N383" s="82"/>
      <c r="O383" s="82"/>
      <c r="P383" s="115"/>
      <c r="Q383" s="82"/>
      <c r="R383" s="82"/>
      <c r="S383" s="87"/>
      <c r="T383" s="87"/>
      <c r="U383" s="90"/>
      <c r="V383" s="87"/>
      <c r="W383" s="81"/>
      <c r="X383" s="87"/>
      <c r="Y383" s="78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 t="s">
        <v>105</v>
      </c>
      <c r="AV383" s="87">
        <v>1</v>
      </c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 t="s">
        <v>349</v>
      </c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</row>
    <row r="384" spans="1:82" s="98" customFormat="1" ht="12.75">
      <c r="A384" s="142"/>
      <c r="B384" s="78"/>
      <c r="C384" s="137"/>
      <c r="D384" s="82" t="s">
        <v>1128</v>
      </c>
      <c r="E384" s="82" t="s">
        <v>773</v>
      </c>
      <c r="F384" s="78" t="s">
        <v>748</v>
      </c>
      <c r="G384" s="82">
        <f t="shared" si="9"/>
        <v>1</v>
      </c>
      <c r="H384" s="82"/>
      <c r="I384" s="85" t="s">
        <v>102</v>
      </c>
      <c r="J384" s="85"/>
      <c r="K384" s="85"/>
      <c r="L384" s="85"/>
      <c r="M384" s="85"/>
      <c r="N384" s="85"/>
      <c r="O384" s="85"/>
      <c r="P384" s="137"/>
      <c r="Q384" s="85"/>
      <c r="R384" s="85"/>
      <c r="S384" s="89"/>
      <c r="T384" s="89"/>
      <c r="U384" s="88"/>
      <c r="V384" s="89"/>
      <c r="W384" s="79"/>
      <c r="X384" s="89"/>
      <c r="Y384" s="80"/>
      <c r="Z384" s="89"/>
      <c r="AA384" s="87"/>
      <c r="AB384" s="89"/>
      <c r="AC384" s="87" t="s">
        <v>1129</v>
      </c>
      <c r="AD384" s="87">
        <v>1</v>
      </c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</row>
    <row r="385" spans="1:82" s="98" customFormat="1" ht="12.75">
      <c r="A385" s="78"/>
      <c r="B385" s="78"/>
      <c r="C385" s="115"/>
      <c r="D385" s="82" t="s">
        <v>1130</v>
      </c>
      <c r="E385" s="82" t="s">
        <v>1131</v>
      </c>
      <c r="F385" s="78" t="s">
        <v>1132</v>
      </c>
      <c r="G385" s="82">
        <f t="shared" si="9"/>
        <v>21</v>
      </c>
      <c r="H385" s="82"/>
      <c r="I385" s="82" t="s">
        <v>102</v>
      </c>
      <c r="J385" s="82" t="s">
        <v>319</v>
      </c>
      <c r="K385" s="82"/>
      <c r="L385" s="82"/>
      <c r="M385" s="82"/>
      <c r="N385" s="82"/>
      <c r="O385" s="82"/>
      <c r="P385" s="115"/>
      <c r="Q385" s="82"/>
      <c r="R385" s="82"/>
      <c r="S385" s="87"/>
      <c r="T385" s="87"/>
      <c r="U385" s="90"/>
      <c r="V385" s="87"/>
      <c r="W385" s="81"/>
      <c r="X385" s="87"/>
      <c r="Y385" s="78" t="s">
        <v>13</v>
      </c>
      <c r="Z385" s="87">
        <v>2</v>
      </c>
      <c r="AA385" s="87" t="s">
        <v>1132</v>
      </c>
      <c r="AB385" s="87">
        <v>3</v>
      </c>
      <c r="AC385" s="87" t="s">
        <v>1133</v>
      </c>
      <c r="AD385" s="87">
        <v>6</v>
      </c>
      <c r="AE385" s="87" t="s">
        <v>1134</v>
      </c>
      <c r="AF385" s="87">
        <v>3</v>
      </c>
      <c r="AG385" s="87" t="s">
        <v>1135</v>
      </c>
      <c r="AH385" s="87">
        <v>7</v>
      </c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</row>
    <row r="386" spans="1:65" ht="12.75" customHeight="1">
      <c r="A386" s="78"/>
      <c r="B386" s="78"/>
      <c r="C386" s="115"/>
      <c r="D386" s="82" t="s">
        <v>183</v>
      </c>
      <c r="E386" s="82" t="s">
        <v>920</v>
      </c>
      <c r="F386" s="78">
        <v>2324</v>
      </c>
      <c r="G386" s="82">
        <f t="shared" si="9"/>
        <v>1</v>
      </c>
      <c r="H386" s="82"/>
      <c r="I386" s="82" t="s">
        <v>99</v>
      </c>
      <c r="J386" s="82"/>
      <c r="K386" s="82"/>
      <c r="L386" s="82"/>
      <c r="M386" s="82"/>
      <c r="N386" s="82"/>
      <c r="O386" s="82"/>
      <c r="P386" s="115"/>
      <c r="Q386" s="82"/>
      <c r="R386" s="82"/>
      <c r="S386" s="87"/>
      <c r="T386" s="87"/>
      <c r="U386" s="90"/>
      <c r="V386" s="87"/>
      <c r="W386" s="81"/>
      <c r="X386" s="87"/>
      <c r="Y386" s="78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 t="s">
        <v>506</v>
      </c>
      <c r="BD386" s="87">
        <v>1</v>
      </c>
      <c r="BE386" s="87"/>
      <c r="BF386" s="87"/>
      <c r="BG386" s="87"/>
      <c r="BH386" s="87"/>
      <c r="BI386" s="87"/>
      <c r="BJ386" s="87"/>
      <c r="BK386" s="87"/>
      <c r="BL386" s="87"/>
      <c r="BM386" s="87" t="s">
        <v>349</v>
      </c>
    </row>
    <row r="387" spans="4:82" ht="12.75" customHeight="1">
      <c r="D387" s="84" t="s">
        <v>183</v>
      </c>
      <c r="E387" s="84" t="s">
        <v>20</v>
      </c>
      <c r="F387" s="142">
        <v>2054</v>
      </c>
      <c r="G387" s="82">
        <f t="shared" si="9"/>
        <v>9</v>
      </c>
      <c r="H387" s="82"/>
      <c r="I387" s="84" t="s">
        <v>99</v>
      </c>
      <c r="Q387" s="84">
        <v>2054</v>
      </c>
      <c r="R387" s="84">
        <v>4</v>
      </c>
      <c r="U387" s="88" t="s">
        <v>105</v>
      </c>
      <c r="V387" s="89">
        <v>4</v>
      </c>
      <c r="AE387" s="80" t="s">
        <v>105</v>
      </c>
      <c r="AF387" s="89">
        <v>1</v>
      </c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</row>
    <row r="388" spans="1:82" s="98" customFormat="1" ht="12.75">
      <c r="A388" s="82" t="s">
        <v>105</v>
      </c>
      <c r="B388" s="80"/>
      <c r="C388" s="82">
        <v>1</v>
      </c>
      <c r="D388" s="82" t="s">
        <v>184</v>
      </c>
      <c r="E388" s="82" t="s">
        <v>9</v>
      </c>
      <c r="F388" s="78">
        <v>2227</v>
      </c>
      <c r="G388" s="82">
        <f t="shared" si="9"/>
        <v>46</v>
      </c>
      <c r="H388" s="82"/>
      <c r="I388" s="82" t="s">
        <v>99</v>
      </c>
      <c r="J388" s="82" t="s">
        <v>319</v>
      </c>
      <c r="K388" s="82" t="s">
        <v>105</v>
      </c>
      <c r="L388" s="82">
        <v>1</v>
      </c>
      <c r="M388" s="82"/>
      <c r="N388" s="82"/>
      <c r="O388" s="82"/>
      <c r="P388" s="115"/>
      <c r="Q388" s="82" t="s">
        <v>105</v>
      </c>
      <c r="R388" s="84">
        <v>1</v>
      </c>
      <c r="S388" s="87"/>
      <c r="T388" s="87"/>
      <c r="U388" s="90" t="s">
        <v>105</v>
      </c>
      <c r="V388" s="87">
        <v>4</v>
      </c>
      <c r="W388" s="81" t="s">
        <v>105</v>
      </c>
      <c r="X388" s="87">
        <v>1</v>
      </c>
      <c r="Y388" s="78" t="s">
        <v>13</v>
      </c>
      <c r="Z388" s="87">
        <v>4</v>
      </c>
      <c r="AA388" s="87" t="s">
        <v>105</v>
      </c>
      <c r="AB388" s="87">
        <v>4</v>
      </c>
      <c r="AC388" s="87" t="s">
        <v>105</v>
      </c>
      <c r="AD388" s="87">
        <v>6</v>
      </c>
      <c r="AE388" s="87" t="s">
        <v>105</v>
      </c>
      <c r="AF388" s="87">
        <v>5</v>
      </c>
      <c r="AG388" s="87" t="s">
        <v>1136</v>
      </c>
      <c r="AH388" s="87">
        <v>7</v>
      </c>
      <c r="AI388" s="87">
        <v>2504</v>
      </c>
      <c r="AJ388" s="87">
        <v>4</v>
      </c>
      <c r="AK388" s="87" t="s">
        <v>1137</v>
      </c>
      <c r="AL388" s="87">
        <v>5</v>
      </c>
      <c r="AM388" s="87"/>
      <c r="AN388" s="87"/>
      <c r="AO388" s="87" t="s">
        <v>1138</v>
      </c>
      <c r="AP388" s="87">
        <v>1</v>
      </c>
      <c r="AQ388" s="87" t="s">
        <v>1139</v>
      </c>
      <c r="AR388" s="87">
        <v>2</v>
      </c>
      <c r="AS388" s="87" t="s">
        <v>1140</v>
      </c>
      <c r="AT388" s="87">
        <v>1</v>
      </c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 t="s">
        <v>349</v>
      </c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</row>
    <row r="389" spans="1:65" ht="12.75" customHeight="1">
      <c r="A389" s="78"/>
      <c r="B389" s="78"/>
      <c r="C389" s="115"/>
      <c r="D389" s="82" t="s">
        <v>1141</v>
      </c>
      <c r="E389" s="82" t="s">
        <v>30</v>
      </c>
      <c r="F389" s="78">
        <v>3407</v>
      </c>
      <c r="G389" s="82">
        <f t="shared" si="9"/>
        <v>1</v>
      </c>
      <c r="H389" s="82"/>
      <c r="I389" s="82" t="s">
        <v>99</v>
      </c>
      <c r="J389" s="82"/>
      <c r="K389" s="82"/>
      <c r="L389" s="82"/>
      <c r="M389" s="82"/>
      <c r="N389" s="82"/>
      <c r="O389" s="82"/>
      <c r="P389" s="115"/>
      <c r="Q389" s="82"/>
      <c r="R389" s="82"/>
      <c r="S389" s="87"/>
      <c r="T389" s="87"/>
      <c r="U389" s="90"/>
      <c r="V389" s="87"/>
      <c r="W389" s="81"/>
      <c r="X389" s="87"/>
      <c r="Y389" s="78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 t="s">
        <v>1142</v>
      </c>
      <c r="BB389" s="87">
        <v>1</v>
      </c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 t="s">
        <v>349</v>
      </c>
    </row>
    <row r="390" spans="1:82" s="80" customFormat="1" ht="12.75" customHeight="1">
      <c r="A390" s="78"/>
      <c r="B390" s="78"/>
      <c r="C390" s="115"/>
      <c r="D390" s="82" t="s">
        <v>1143</v>
      </c>
      <c r="E390" s="82" t="s">
        <v>30</v>
      </c>
      <c r="F390" s="78" t="s">
        <v>105</v>
      </c>
      <c r="G390" s="82">
        <f t="shared" si="9"/>
        <v>1</v>
      </c>
      <c r="H390" s="82"/>
      <c r="I390" s="82" t="s">
        <v>99</v>
      </c>
      <c r="J390" s="82"/>
      <c r="K390" s="82"/>
      <c r="L390" s="82"/>
      <c r="M390" s="82"/>
      <c r="N390" s="82"/>
      <c r="O390" s="82"/>
      <c r="P390" s="115"/>
      <c r="Q390" s="82"/>
      <c r="R390" s="82"/>
      <c r="S390" s="87"/>
      <c r="T390" s="87"/>
      <c r="U390" s="90"/>
      <c r="V390" s="87"/>
      <c r="W390" s="81"/>
      <c r="X390" s="87"/>
      <c r="Y390" s="78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 t="s">
        <v>105</v>
      </c>
      <c r="AL390" s="87">
        <v>1</v>
      </c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 t="s">
        <v>349</v>
      </c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</row>
    <row r="391" spans="1:82" s="98" customFormat="1" ht="12.75">
      <c r="A391" s="78"/>
      <c r="B391" s="78"/>
      <c r="C391" s="115"/>
      <c r="D391" s="82" t="s">
        <v>1143</v>
      </c>
      <c r="E391" s="82" t="s">
        <v>1144</v>
      </c>
      <c r="F391" s="78">
        <v>2343</v>
      </c>
      <c r="G391" s="82">
        <f t="shared" si="9"/>
        <v>2</v>
      </c>
      <c r="H391" s="82"/>
      <c r="I391" s="82" t="s">
        <v>99</v>
      </c>
      <c r="J391" s="82"/>
      <c r="K391" s="82"/>
      <c r="L391" s="82"/>
      <c r="M391" s="82"/>
      <c r="N391" s="82"/>
      <c r="O391" s="82"/>
      <c r="P391" s="115"/>
      <c r="Q391" s="82"/>
      <c r="R391" s="82"/>
      <c r="S391" s="87"/>
      <c r="T391" s="87"/>
      <c r="U391" s="90"/>
      <c r="V391" s="87"/>
      <c r="W391" s="81"/>
      <c r="X391" s="87"/>
      <c r="Y391" s="78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 t="s">
        <v>1100</v>
      </c>
      <c r="AT391" s="87">
        <v>2</v>
      </c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 t="s">
        <v>349</v>
      </c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</row>
    <row r="392" spans="1:82" s="98" customFormat="1" ht="12.75">
      <c r="A392" s="82">
        <v>2445</v>
      </c>
      <c r="B392" s="80"/>
      <c r="C392" s="82">
        <v>1</v>
      </c>
      <c r="D392" s="82" t="s">
        <v>135</v>
      </c>
      <c r="E392" s="82" t="s">
        <v>136</v>
      </c>
      <c r="F392" s="78">
        <v>2246</v>
      </c>
      <c r="G392" s="82">
        <f t="shared" si="9"/>
        <v>11</v>
      </c>
      <c r="H392" s="82"/>
      <c r="I392" s="82" t="s">
        <v>99</v>
      </c>
      <c r="J392" s="82">
        <v>1974</v>
      </c>
      <c r="K392" s="82">
        <v>2445</v>
      </c>
      <c r="L392" s="82">
        <v>1</v>
      </c>
      <c r="M392" s="82">
        <v>2339</v>
      </c>
      <c r="N392" s="82">
        <v>1</v>
      </c>
      <c r="O392" s="82"/>
      <c r="P392" s="115"/>
      <c r="Q392" s="82"/>
      <c r="R392" s="82"/>
      <c r="S392" s="87"/>
      <c r="T392" s="87"/>
      <c r="U392" s="90" t="s">
        <v>133</v>
      </c>
      <c r="V392" s="88" t="s">
        <v>134</v>
      </c>
      <c r="W392" s="81" t="s">
        <v>1145</v>
      </c>
      <c r="X392" s="87">
        <v>2</v>
      </c>
      <c r="Y392" s="78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 t="s">
        <v>618</v>
      </c>
      <c r="BJ392" s="87">
        <v>1</v>
      </c>
      <c r="BK392" s="87"/>
      <c r="BL392" s="87"/>
      <c r="BM392" s="87" t="s">
        <v>349</v>
      </c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</row>
    <row r="393" spans="1:82" ht="12.75" customHeight="1">
      <c r="A393" s="78"/>
      <c r="B393" s="98"/>
      <c r="D393" s="98" t="s">
        <v>36</v>
      </c>
      <c r="E393" s="98" t="s">
        <v>15</v>
      </c>
      <c r="F393" s="79" t="s">
        <v>1100</v>
      </c>
      <c r="G393" s="82">
        <f t="shared" si="9"/>
        <v>8</v>
      </c>
      <c r="H393" s="82"/>
      <c r="I393" s="98" t="s">
        <v>102</v>
      </c>
      <c r="J393" s="98"/>
      <c r="K393" s="98"/>
      <c r="L393" s="98"/>
      <c r="M393" s="98"/>
      <c r="N393" s="98"/>
      <c r="O393" s="82">
        <v>2343</v>
      </c>
      <c r="P393" s="137">
        <v>1</v>
      </c>
      <c r="Q393" s="82">
        <v>2404</v>
      </c>
      <c r="R393" s="84">
        <v>7</v>
      </c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</row>
    <row r="394" spans="1:82" ht="12.75" customHeight="1">
      <c r="A394" s="141"/>
      <c r="B394" s="172"/>
      <c r="C394" s="136"/>
      <c r="D394" s="79" t="s">
        <v>36</v>
      </c>
      <c r="E394" s="79" t="s">
        <v>117</v>
      </c>
      <c r="F394" s="79" t="s">
        <v>1366</v>
      </c>
      <c r="G394" s="82">
        <f t="shared" si="9"/>
        <v>16</v>
      </c>
      <c r="H394" s="82"/>
      <c r="I394" s="79" t="s">
        <v>102</v>
      </c>
      <c r="J394" s="79"/>
      <c r="K394" s="79"/>
      <c r="L394" s="79"/>
      <c r="M394" s="79"/>
      <c r="N394" s="79"/>
      <c r="O394" s="79"/>
      <c r="P394" s="136"/>
      <c r="Q394" s="79"/>
      <c r="R394" s="80"/>
      <c r="S394" s="88" t="s">
        <v>1366</v>
      </c>
      <c r="T394" s="88" t="s">
        <v>1331</v>
      </c>
      <c r="U394" s="88" t="s">
        <v>273</v>
      </c>
      <c r="V394" s="88" t="s">
        <v>170</v>
      </c>
      <c r="X394" s="88"/>
      <c r="Y394" s="79" t="s">
        <v>1146</v>
      </c>
      <c r="Z394" s="79">
        <v>4</v>
      </c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</row>
    <row r="395" spans="1:82" s="98" customFormat="1" ht="12.75">
      <c r="A395" s="78"/>
      <c r="B395" s="78"/>
      <c r="C395" s="115"/>
      <c r="D395" s="82" t="s">
        <v>36</v>
      </c>
      <c r="E395" s="82" t="s">
        <v>30</v>
      </c>
      <c r="F395" s="78">
        <v>2131</v>
      </c>
      <c r="G395" s="82">
        <f t="shared" si="9"/>
        <v>21</v>
      </c>
      <c r="H395" s="82"/>
      <c r="I395" s="82" t="s">
        <v>102</v>
      </c>
      <c r="J395" s="82" t="s">
        <v>319</v>
      </c>
      <c r="K395" s="82"/>
      <c r="L395" s="82"/>
      <c r="M395" s="82"/>
      <c r="N395" s="82"/>
      <c r="O395" s="82"/>
      <c r="P395" s="115"/>
      <c r="Q395" s="82"/>
      <c r="R395" s="82"/>
      <c r="S395" s="87">
        <v>2131</v>
      </c>
      <c r="T395" s="87">
        <v>4</v>
      </c>
      <c r="U395" s="90" t="s">
        <v>261</v>
      </c>
      <c r="V395" s="89">
        <v>2</v>
      </c>
      <c r="W395" s="81">
        <v>2517</v>
      </c>
      <c r="X395" s="87">
        <v>3</v>
      </c>
      <c r="Y395" s="78">
        <v>2830</v>
      </c>
      <c r="Z395" s="87">
        <v>2</v>
      </c>
      <c r="AA395" s="87" t="s">
        <v>262</v>
      </c>
      <c r="AB395" s="87">
        <v>2</v>
      </c>
      <c r="AC395" s="87" t="s">
        <v>1147</v>
      </c>
      <c r="AD395" s="87">
        <v>4</v>
      </c>
      <c r="AE395" s="87" t="s">
        <v>1148</v>
      </c>
      <c r="AF395" s="87">
        <v>3</v>
      </c>
      <c r="AG395" s="87"/>
      <c r="AH395" s="87"/>
      <c r="AI395" s="87" t="s">
        <v>625</v>
      </c>
      <c r="AJ395" s="87">
        <v>1</v>
      </c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 t="s">
        <v>309</v>
      </c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</row>
    <row r="396" spans="1:82" s="98" customFormat="1" ht="12.75">
      <c r="A396" s="78"/>
      <c r="B396" s="141"/>
      <c r="C396" s="179"/>
      <c r="D396" s="141" t="s">
        <v>1410</v>
      </c>
      <c r="E396" s="141" t="s">
        <v>30</v>
      </c>
      <c r="F396" s="141" t="s">
        <v>441</v>
      </c>
      <c r="G396" s="82">
        <f t="shared" si="9"/>
        <v>1</v>
      </c>
      <c r="H396" s="82"/>
      <c r="I396" s="141" t="s">
        <v>99</v>
      </c>
      <c r="J396" s="141"/>
      <c r="K396" s="141"/>
      <c r="L396" s="141"/>
      <c r="M396" s="82">
        <v>4700</v>
      </c>
      <c r="N396" s="82">
        <v>1</v>
      </c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  <c r="AR396" s="141"/>
      <c r="AS396" s="141"/>
      <c r="AT396" s="141"/>
      <c r="AU396" s="141"/>
      <c r="AV396" s="141"/>
      <c r="AW396" s="141"/>
      <c r="AX396" s="141"/>
      <c r="AY396" s="141"/>
      <c r="AZ396" s="141"/>
      <c r="BA396" s="141"/>
      <c r="BB396" s="141"/>
      <c r="BC396" s="141"/>
      <c r="BD396" s="141"/>
      <c r="BE396" s="141"/>
      <c r="BF396" s="141"/>
      <c r="BG396" s="141"/>
      <c r="BH396" s="141"/>
      <c r="BI396" s="141"/>
      <c r="BJ396" s="141"/>
      <c r="BK396" s="141"/>
      <c r="BL396" s="141"/>
      <c r="BM396" s="141"/>
      <c r="BN396" s="141"/>
      <c r="BO396" s="141"/>
      <c r="BP396" s="141"/>
      <c r="BQ396" s="141"/>
      <c r="BR396" s="141"/>
      <c r="BS396" s="141"/>
      <c r="BT396" s="141"/>
      <c r="BU396" s="141"/>
      <c r="BV396" s="141"/>
      <c r="BW396" s="141"/>
      <c r="BX396" s="141"/>
      <c r="BY396" s="141"/>
      <c r="BZ396" s="141"/>
      <c r="CA396" s="141"/>
      <c r="CB396" s="141"/>
      <c r="CC396" s="141"/>
      <c r="CD396" s="141"/>
    </row>
    <row r="397" spans="1:82" s="98" customFormat="1" ht="12.75">
      <c r="A397" s="78"/>
      <c r="B397" s="78"/>
      <c r="C397" s="115"/>
      <c r="D397" s="82" t="s">
        <v>1149</v>
      </c>
      <c r="E397" s="82" t="s">
        <v>10</v>
      </c>
      <c r="F397" s="78">
        <v>1646</v>
      </c>
      <c r="G397" s="82">
        <f t="shared" si="9"/>
        <v>11</v>
      </c>
      <c r="H397" s="82"/>
      <c r="I397" s="82" t="s">
        <v>102</v>
      </c>
      <c r="J397" s="82"/>
      <c r="K397" s="82"/>
      <c r="L397" s="82"/>
      <c r="M397" s="82"/>
      <c r="N397" s="82"/>
      <c r="O397" s="82"/>
      <c r="P397" s="115"/>
      <c r="Q397" s="82"/>
      <c r="R397" s="82"/>
      <c r="S397" s="87"/>
      <c r="T397" s="87"/>
      <c r="U397" s="90"/>
      <c r="V397" s="87"/>
      <c r="W397" s="81"/>
      <c r="X397" s="87"/>
      <c r="Y397" s="78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 t="s">
        <v>775</v>
      </c>
      <c r="BB397" s="87">
        <v>1</v>
      </c>
      <c r="BC397" s="87" t="s">
        <v>217</v>
      </c>
      <c r="BD397" s="87">
        <v>1</v>
      </c>
      <c r="BE397" s="87" t="s">
        <v>1150</v>
      </c>
      <c r="BF397" s="87">
        <v>3</v>
      </c>
      <c r="BG397" s="87"/>
      <c r="BH397" s="87"/>
      <c r="BI397" s="87" t="s">
        <v>693</v>
      </c>
      <c r="BJ397" s="87">
        <v>4</v>
      </c>
      <c r="BK397" s="87" t="s">
        <v>203</v>
      </c>
      <c r="BL397" s="87">
        <v>2</v>
      </c>
      <c r="BM397" s="87" t="s">
        <v>309</v>
      </c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</row>
    <row r="398" spans="1:65" ht="12.75" customHeight="1">
      <c r="A398" s="78"/>
      <c r="B398" s="78"/>
      <c r="C398" s="115"/>
      <c r="D398" s="82" t="s">
        <v>1151</v>
      </c>
      <c r="E398" s="82" t="s">
        <v>326</v>
      </c>
      <c r="F398" s="78">
        <v>1740</v>
      </c>
      <c r="G398" s="82">
        <f t="shared" si="9"/>
        <v>5</v>
      </c>
      <c r="H398" s="82"/>
      <c r="I398" s="82" t="s">
        <v>102</v>
      </c>
      <c r="J398" s="82"/>
      <c r="K398" s="82"/>
      <c r="L398" s="82"/>
      <c r="M398" s="82"/>
      <c r="N398" s="82"/>
      <c r="O398" s="82"/>
      <c r="P398" s="115"/>
      <c r="Q398" s="82"/>
      <c r="R398" s="82"/>
      <c r="S398" s="87"/>
      <c r="T398" s="87"/>
      <c r="U398" s="90"/>
      <c r="V398" s="87"/>
      <c r="W398" s="81"/>
      <c r="X398" s="87"/>
      <c r="Y398" s="78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 t="s">
        <v>549</v>
      </c>
      <c r="BD398" s="87">
        <v>5</v>
      </c>
      <c r="BE398" s="87"/>
      <c r="BF398" s="87"/>
      <c r="BG398" s="87"/>
      <c r="BH398" s="87"/>
      <c r="BI398" s="87"/>
      <c r="BJ398" s="87"/>
      <c r="BK398" s="87"/>
      <c r="BL398" s="87"/>
      <c r="BM398" s="87" t="s">
        <v>309</v>
      </c>
    </row>
    <row r="399" spans="1:82" s="98" customFormat="1" ht="12.75">
      <c r="A399" s="78"/>
      <c r="B399" s="78"/>
      <c r="C399" s="115"/>
      <c r="D399" s="82" t="s">
        <v>1152</v>
      </c>
      <c r="E399" s="82" t="s">
        <v>150</v>
      </c>
      <c r="F399" s="78">
        <v>1924</v>
      </c>
      <c r="G399" s="82">
        <f t="shared" si="9"/>
        <v>9</v>
      </c>
      <c r="H399" s="82"/>
      <c r="I399" s="82" t="s">
        <v>102</v>
      </c>
      <c r="J399" s="82"/>
      <c r="K399" s="82"/>
      <c r="L399" s="82"/>
      <c r="M399" s="82"/>
      <c r="N399" s="82"/>
      <c r="O399" s="82"/>
      <c r="P399" s="115"/>
      <c r="Q399" s="82"/>
      <c r="R399" s="82"/>
      <c r="S399" s="87"/>
      <c r="T399" s="87"/>
      <c r="U399" s="90"/>
      <c r="V399" s="87"/>
      <c r="W399" s="81"/>
      <c r="X399" s="87"/>
      <c r="Y399" s="78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 t="s">
        <v>1153</v>
      </c>
      <c r="BD399" s="87">
        <v>1</v>
      </c>
      <c r="BE399" s="87" t="s">
        <v>888</v>
      </c>
      <c r="BF399" s="87">
        <v>8</v>
      </c>
      <c r="BG399" s="87"/>
      <c r="BH399" s="87"/>
      <c r="BI399" s="87"/>
      <c r="BJ399" s="87"/>
      <c r="BK399" s="87"/>
      <c r="BL399" s="87"/>
      <c r="BM399" s="87" t="s">
        <v>309</v>
      </c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</row>
    <row r="400" spans="1:82" s="99" customFormat="1" ht="12.75">
      <c r="A400" s="78"/>
      <c r="B400" s="78"/>
      <c r="C400" s="115"/>
      <c r="D400" s="82" t="s">
        <v>206</v>
      </c>
      <c r="E400" s="82" t="s">
        <v>207</v>
      </c>
      <c r="F400" s="78">
        <v>1555</v>
      </c>
      <c r="G400" s="82">
        <f t="shared" si="9"/>
        <v>40</v>
      </c>
      <c r="H400" s="82"/>
      <c r="I400" s="82" t="s">
        <v>102</v>
      </c>
      <c r="J400" s="82" t="s">
        <v>319</v>
      </c>
      <c r="K400" s="82"/>
      <c r="L400" s="82"/>
      <c r="M400" s="82"/>
      <c r="N400" s="82"/>
      <c r="O400" s="82"/>
      <c r="P400" s="115"/>
      <c r="Q400" s="82"/>
      <c r="R400" s="82"/>
      <c r="S400" s="87"/>
      <c r="T400" s="87"/>
      <c r="U400" s="90" t="s">
        <v>203</v>
      </c>
      <c r="V400" s="87">
        <v>2</v>
      </c>
      <c r="W400" s="81">
        <v>1555</v>
      </c>
      <c r="X400" s="87">
        <v>7</v>
      </c>
      <c r="Y400" s="78">
        <v>1627</v>
      </c>
      <c r="Z400" s="87">
        <v>8</v>
      </c>
      <c r="AA400" s="87" t="s">
        <v>1132</v>
      </c>
      <c r="AB400" s="87">
        <v>4</v>
      </c>
      <c r="AC400" s="87" t="s">
        <v>1154</v>
      </c>
      <c r="AD400" s="87">
        <v>8</v>
      </c>
      <c r="AE400" s="87" t="s">
        <v>963</v>
      </c>
      <c r="AF400" s="87">
        <v>6</v>
      </c>
      <c r="AG400" s="87" t="s">
        <v>1155</v>
      </c>
      <c r="AH400" s="87">
        <v>5</v>
      </c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</row>
    <row r="401" spans="1:65" ht="12.75" customHeight="1">
      <c r="A401" s="78"/>
      <c r="B401" s="78"/>
      <c r="C401" s="115"/>
      <c r="D401" s="82" t="s">
        <v>1156</v>
      </c>
      <c r="E401" s="82" t="s">
        <v>248</v>
      </c>
      <c r="F401" s="78">
        <v>1630</v>
      </c>
      <c r="G401" s="82">
        <f t="shared" si="9"/>
        <v>5</v>
      </c>
      <c r="H401" s="82"/>
      <c r="I401" s="82" t="s">
        <v>102</v>
      </c>
      <c r="J401" s="82"/>
      <c r="K401" s="82"/>
      <c r="L401" s="82"/>
      <c r="M401" s="82"/>
      <c r="N401" s="82"/>
      <c r="O401" s="82"/>
      <c r="P401" s="115"/>
      <c r="Q401" s="82"/>
      <c r="R401" s="82"/>
      <c r="S401" s="87"/>
      <c r="T401" s="87"/>
      <c r="U401" s="90"/>
      <c r="V401" s="87"/>
      <c r="W401" s="81"/>
      <c r="X401" s="87"/>
      <c r="Y401" s="78"/>
      <c r="Z401" s="87"/>
      <c r="AA401" s="87"/>
      <c r="AB401" s="87"/>
      <c r="AC401" s="87"/>
      <c r="AD401" s="87"/>
      <c r="AE401" s="87"/>
      <c r="AF401" s="87"/>
      <c r="AG401" s="87" t="s">
        <v>1157</v>
      </c>
      <c r="AH401" s="87">
        <v>2</v>
      </c>
      <c r="AI401" s="87" t="s">
        <v>1158</v>
      </c>
      <c r="AJ401" s="87">
        <v>1</v>
      </c>
      <c r="AK401" s="87"/>
      <c r="AL401" s="87"/>
      <c r="AM401" s="87"/>
      <c r="AN401" s="87"/>
      <c r="AO401" s="87" t="s">
        <v>1159</v>
      </c>
      <c r="AP401" s="87">
        <v>2</v>
      </c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 t="s">
        <v>309</v>
      </c>
    </row>
    <row r="402" spans="1:82" s="99" customFormat="1" ht="12.75">
      <c r="A402" s="78"/>
      <c r="B402" s="78"/>
      <c r="C402" s="115"/>
      <c r="D402" s="82" t="s">
        <v>1156</v>
      </c>
      <c r="E402" s="82" t="s">
        <v>1160</v>
      </c>
      <c r="F402" s="78">
        <v>2413</v>
      </c>
      <c r="G402" s="82">
        <f t="shared" si="9"/>
        <v>1</v>
      </c>
      <c r="H402" s="82"/>
      <c r="I402" s="82" t="s">
        <v>102</v>
      </c>
      <c r="J402" s="82"/>
      <c r="K402" s="82"/>
      <c r="L402" s="82"/>
      <c r="M402" s="82"/>
      <c r="N402" s="82"/>
      <c r="O402" s="82"/>
      <c r="P402" s="115"/>
      <c r="Q402" s="82"/>
      <c r="R402" s="82"/>
      <c r="S402" s="87"/>
      <c r="T402" s="87"/>
      <c r="U402" s="90"/>
      <c r="V402" s="87"/>
      <c r="W402" s="81"/>
      <c r="X402" s="87"/>
      <c r="Y402" s="78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 t="s">
        <v>1161</v>
      </c>
      <c r="AL402" s="87">
        <v>1</v>
      </c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 t="s">
        <v>309</v>
      </c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</row>
    <row r="403" spans="1:65" ht="12.75" customHeight="1">
      <c r="A403" s="78"/>
      <c r="B403" s="78"/>
      <c r="C403" s="115"/>
      <c r="D403" s="82" t="s">
        <v>1156</v>
      </c>
      <c r="E403" s="82" t="s">
        <v>30</v>
      </c>
      <c r="F403" s="78">
        <v>1843</v>
      </c>
      <c r="G403" s="82">
        <f t="shared" si="9"/>
        <v>12</v>
      </c>
      <c r="H403" s="82"/>
      <c r="I403" s="82" t="s">
        <v>102</v>
      </c>
      <c r="J403" s="82"/>
      <c r="K403" s="82"/>
      <c r="L403" s="82"/>
      <c r="M403" s="82"/>
      <c r="N403" s="82"/>
      <c r="O403" s="82"/>
      <c r="P403" s="115"/>
      <c r="Q403" s="82"/>
      <c r="R403" s="82"/>
      <c r="S403" s="87"/>
      <c r="T403" s="87"/>
      <c r="U403" s="90"/>
      <c r="V403" s="87"/>
      <c r="W403" s="81"/>
      <c r="X403" s="87"/>
      <c r="Y403" s="78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 t="s">
        <v>637</v>
      </c>
      <c r="AV403" s="87">
        <v>1</v>
      </c>
      <c r="AW403" s="87"/>
      <c r="AX403" s="87"/>
      <c r="AY403" s="87" t="s">
        <v>901</v>
      </c>
      <c r="AZ403" s="87">
        <v>1</v>
      </c>
      <c r="BA403" s="87"/>
      <c r="BB403" s="87"/>
      <c r="BC403" s="87"/>
      <c r="BD403" s="87"/>
      <c r="BE403" s="87" t="s">
        <v>420</v>
      </c>
      <c r="BF403" s="87">
        <v>1</v>
      </c>
      <c r="BG403" s="87" t="s">
        <v>1162</v>
      </c>
      <c r="BH403" s="87">
        <v>2</v>
      </c>
      <c r="BI403" s="87" t="s">
        <v>656</v>
      </c>
      <c r="BJ403" s="87">
        <v>7</v>
      </c>
      <c r="BK403" s="87"/>
      <c r="BL403" s="87"/>
      <c r="BM403" s="87" t="s">
        <v>309</v>
      </c>
    </row>
    <row r="404" spans="1:65" ht="12.75" customHeight="1">
      <c r="A404" s="78"/>
      <c r="B404" s="78"/>
      <c r="C404" s="115"/>
      <c r="D404" s="82" t="s">
        <v>1156</v>
      </c>
      <c r="E404" s="82" t="s">
        <v>1015</v>
      </c>
      <c r="F404" s="78">
        <v>2040</v>
      </c>
      <c r="G404" s="82">
        <f t="shared" si="9"/>
        <v>10</v>
      </c>
      <c r="H404" s="82"/>
      <c r="I404" s="82" t="s">
        <v>102</v>
      </c>
      <c r="J404" s="82"/>
      <c r="K404" s="82"/>
      <c r="L404" s="82"/>
      <c r="M404" s="82"/>
      <c r="N404" s="82"/>
      <c r="O404" s="82"/>
      <c r="P404" s="115"/>
      <c r="Q404" s="82"/>
      <c r="R404" s="82"/>
      <c r="S404" s="87"/>
      <c r="T404" s="87"/>
      <c r="U404" s="90"/>
      <c r="V404" s="87"/>
      <c r="W404" s="81"/>
      <c r="X404" s="87"/>
      <c r="Y404" s="78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 t="s">
        <v>1163</v>
      </c>
      <c r="AR404" s="87">
        <v>1</v>
      </c>
      <c r="AS404" s="87" t="s">
        <v>1164</v>
      </c>
      <c r="AT404" s="87">
        <v>2</v>
      </c>
      <c r="AU404" s="87" t="s">
        <v>1165</v>
      </c>
      <c r="AV404" s="87">
        <v>2</v>
      </c>
      <c r="AW404" s="87" t="s">
        <v>351</v>
      </c>
      <c r="AX404" s="87">
        <v>4</v>
      </c>
      <c r="AY404" s="87" t="s">
        <v>1166</v>
      </c>
      <c r="AZ404" s="87">
        <v>1</v>
      </c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 t="s">
        <v>309</v>
      </c>
    </row>
    <row r="405" spans="1:65" ht="12.75" customHeight="1">
      <c r="A405" s="78"/>
      <c r="B405" s="78"/>
      <c r="C405" s="115"/>
      <c r="D405" s="82" t="s">
        <v>1156</v>
      </c>
      <c r="E405" s="82" t="s">
        <v>498</v>
      </c>
      <c r="F405" s="78" t="s">
        <v>604</v>
      </c>
      <c r="G405" s="82">
        <f t="shared" si="9"/>
        <v>2</v>
      </c>
      <c r="H405" s="82"/>
      <c r="I405" s="82" t="s">
        <v>102</v>
      </c>
      <c r="J405" s="82"/>
      <c r="K405" s="82"/>
      <c r="L405" s="82"/>
      <c r="M405" s="82"/>
      <c r="N405" s="82"/>
      <c r="O405" s="82"/>
      <c r="P405" s="115"/>
      <c r="Q405" s="82"/>
      <c r="R405" s="82"/>
      <c r="S405" s="87"/>
      <c r="T405" s="87"/>
      <c r="U405" s="90"/>
      <c r="V405" s="87"/>
      <c r="W405" s="81"/>
      <c r="X405" s="87"/>
      <c r="Y405" s="78"/>
      <c r="Z405" s="87"/>
      <c r="AA405" s="87"/>
      <c r="AB405" s="87"/>
      <c r="AC405" s="87" t="s">
        <v>1167</v>
      </c>
      <c r="AD405" s="87">
        <v>1</v>
      </c>
      <c r="AE405" s="87"/>
      <c r="AF405" s="87"/>
      <c r="AG405" s="87"/>
      <c r="AH405" s="87"/>
      <c r="AI405" s="87"/>
      <c r="AJ405" s="87"/>
      <c r="AK405" s="87"/>
      <c r="AL405" s="87"/>
      <c r="AM405" s="87" t="s">
        <v>1168</v>
      </c>
      <c r="AN405" s="87">
        <v>1</v>
      </c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 t="s">
        <v>309</v>
      </c>
    </row>
    <row r="406" spans="1:82" s="98" customFormat="1" ht="12.75">
      <c r="A406" s="78"/>
      <c r="B406" s="78"/>
      <c r="C406" s="115"/>
      <c r="D406" s="82" t="s">
        <v>1156</v>
      </c>
      <c r="E406" s="82" t="s">
        <v>1009</v>
      </c>
      <c r="F406" s="78">
        <v>1808</v>
      </c>
      <c r="G406" s="82">
        <f t="shared" si="9"/>
        <v>3</v>
      </c>
      <c r="H406" s="82"/>
      <c r="I406" s="82" t="s">
        <v>102</v>
      </c>
      <c r="J406" s="82"/>
      <c r="K406" s="82"/>
      <c r="L406" s="82"/>
      <c r="M406" s="82"/>
      <c r="N406" s="82"/>
      <c r="O406" s="82"/>
      <c r="P406" s="115"/>
      <c r="Q406" s="82"/>
      <c r="R406" s="82"/>
      <c r="S406" s="87"/>
      <c r="T406" s="87"/>
      <c r="U406" s="90"/>
      <c r="V406" s="87"/>
      <c r="W406" s="81"/>
      <c r="X406" s="87"/>
      <c r="Y406" s="78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 t="s">
        <v>439</v>
      </c>
      <c r="AV406" s="87">
        <v>1</v>
      </c>
      <c r="AW406" s="87"/>
      <c r="AX406" s="87"/>
      <c r="AY406" s="87" t="s">
        <v>1169</v>
      </c>
      <c r="AZ406" s="87">
        <v>1</v>
      </c>
      <c r="BA406" s="87"/>
      <c r="BB406" s="87"/>
      <c r="BC406" s="87"/>
      <c r="BD406" s="87"/>
      <c r="BE406" s="87"/>
      <c r="BF406" s="87"/>
      <c r="BG406" s="87"/>
      <c r="BH406" s="87"/>
      <c r="BI406" s="87" t="s">
        <v>1170</v>
      </c>
      <c r="BJ406" s="87">
        <v>1</v>
      </c>
      <c r="BK406" s="87"/>
      <c r="BL406" s="87"/>
      <c r="BM406" s="87" t="s">
        <v>309</v>
      </c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</row>
    <row r="407" spans="1:82" s="98" customFormat="1" ht="12.75">
      <c r="A407" s="78"/>
      <c r="B407" s="78"/>
      <c r="C407" s="115"/>
      <c r="D407" s="82" t="s">
        <v>1171</v>
      </c>
      <c r="E407" s="82" t="s">
        <v>313</v>
      </c>
      <c r="F407" s="78">
        <v>1753</v>
      </c>
      <c r="G407" s="82">
        <f t="shared" si="9"/>
        <v>2</v>
      </c>
      <c r="H407" s="82"/>
      <c r="I407" s="82" t="s">
        <v>102</v>
      </c>
      <c r="J407" s="82"/>
      <c r="K407" s="82"/>
      <c r="L407" s="82"/>
      <c r="M407" s="82"/>
      <c r="N407" s="82"/>
      <c r="O407" s="82"/>
      <c r="P407" s="115"/>
      <c r="Q407" s="82"/>
      <c r="R407" s="82"/>
      <c r="S407" s="87"/>
      <c r="T407" s="87"/>
      <c r="U407" s="90"/>
      <c r="V407" s="87"/>
      <c r="W407" s="81"/>
      <c r="X407" s="87"/>
      <c r="Y407" s="78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 t="s">
        <v>220</v>
      </c>
      <c r="BB407" s="87">
        <v>1</v>
      </c>
      <c r="BC407" s="87"/>
      <c r="BD407" s="87"/>
      <c r="BE407" s="87"/>
      <c r="BF407" s="87"/>
      <c r="BG407" s="87" t="s">
        <v>1172</v>
      </c>
      <c r="BH407" s="87">
        <v>1</v>
      </c>
      <c r="BI407" s="87"/>
      <c r="BJ407" s="87"/>
      <c r="BK407" s="87"/>
      <c r="BL407" s="87"/>
      <c r="BM407" s="87" t="s">
        <v>309</v>
      </c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</row>
    <row r="408" spans="1:82" s="98" customFormat="1" ht="12.75">
      <c r="A408" s="141"/>
      <c r="B408" s="79"/>
      <c r="C408" s="136"/>
      <c r="D408" s="79" t="s">
        <v>1173</v>
      </c>
      <c r="E408" s="79" t="s">
        <v>1174</v>
      </c>
      <c r="F408" s="79" t="s">
        <v>1002</v>
      </c>
      <c r="G408" s="82">
        <f t="shared" si="9"/>
        <v>1</v>
      </c>
      <c r="H408" s="82">
        <v>103455</v>
      </c>
      <c r="I408" s="79" t="s">
        <v>102</v>
      </c>
      <c r="J408" s="79" t="s">
        <v>1514</v>
      </c>
      <c r="K408" s="79"/>
      <c r="L408" s="79"/>
      <c r="M408" s="79"/>
      <c r="N408" s="79"/>
      <c r="O408" s="79"/>
      <c r="P408" s="136"/>
      <c r="Q408" s="79"/>
      <c r="R408" s="80"/>
      <c r="S408" s="88"/>
      <c r="T408" s="88"/>
      <c r="U408" s="88"/>
      <c r="V408" s="88"/>
      <c r="W408" s="79" t="s">
        <v>1002</v>
      </c>
      <c r="X408" s="88" t="s">
        <v>176</v>
      </c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  <c r="BZ408" s="79"/>
      <c r="CA408" s="79"/>
      <c r="CB408" s="79"/>
      <c r="CC408" s="79"/>
      <c r="CD408" s="79"/>
    </row>
    <row r="409" spans="1:82" s="98" customFormat="1" ht="12.75">
      <c r="A409" s="142"/>
      <c r="B409" s="80"/>
      <c r="C409" s="137"/>
      <c r="D409" s="84" t="s">
        <v>1175</v>
      </c>
      <c r="E409" s="84" t="s">
        <v>30</v>
      </c>
      <c r="F409" s="80" t="s">
        <v>105</v>
      </c>
      <c r="G409" s="82">
        <f t="shared" si="9"/>
        <v>1</v>
      </c>
      <c r="H409" s="82"/>
      <c r="I409" s="84" t="s">
        <v>99</v>
      </c>
      <c r="J409" s="84"/>
      <c r="K409" s="84"/>
      <c r="L409" s="84"/>
      <c r="M409" s="84"/>
      <c r="N409" s="84"/>
      <c r="O409" s="84"/>
      <c r="P409" s="137"/>
      <c r="Q409" s="84"/>
      <c r="R409" s="84"/>
      <c r="S409" s="89"/>
      <c r="T409" s="89"/>
      <c r="U409" s="88"/>
      <c r="V409" s="89"/>
      <c r="W409" s="79"/>
      <c r="X409" s="89"/>
      <c r="Y409" s="80"/>
      <c r="Z409" s="89"/>
      <c r="AA409" s="89"/>
      <c r="AB409" s="89"/>
      <c r="AC409" s="89"/>
      <c r="AD409" s="89"/>
      <c r="AE409" s="80" t="s">
        <v>105</v>
      </c>
      <c r="AF409" s="89">
        <v>1</v>
      </c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</row>
    <row r="410" spans="1:82" s="98" customFormat="1" ht="12.75">
      <c r="A410" s="142"/>
      <c r="B410" s="80"/>
      <c r="C410" s="137"/>
      <c r="D410" s="84" t="s">
        <v>1175</v>
      </c>
      <c r="E410" s="84" t="s">
        <v>20</v>
      </c>
      <c r="F410" s="80" t="s">
        <v>105</v>
      </c>
      <c r="G410" s="82">
        <f t="shared" si="9"/>
        <v>1</v>
      </c>
      <c r="H410" s="82"/>
      <c r="I410" s="84" t="s">
        <v>99</v>
      </c>
      <c r="J410" s="84"/>
      <c r="K410" s="84"/>
      <c r="L410" s="84"/>
      <c r="M410" s="84"/>
      <c r="N410" s="84"/>
      <c r="O410" s="84"/>
      <c r="P410" s="137"/>
      <c r="Q410" s="84"/>
      <c r="R410" s="84"/>
      <c r="S410" s="89"/>
      <c r="T410" s="89"/>
      <c r="U410" s="88"/>
      <c r="V410" s="89"/>
      <c r="W410" s="79"/>
      <c r="X410" s="89"/>
      <c r="Y410" s="80"/>
      <c r="Z410" s="89"/>
      <c r="AA410" s="89"/>
      <c r="AB410" s="89"/>
      <c r="AC410" s="89"/>
      <c r="AD410" s="89"/>
      <c r="AE410" s="80" t="s">
        <v>105</v>
      </c>
      <c r="AF410" s="89">
        <v>1</v>
      </c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</row>
    <row r="411" spans="1:82" s="98" customFormat="1" ht="12.75">
      <c r="A411" s="142"/>
      <c r="B411" s="78"/>
      <c r="C411" s="137"/>
      <c r="D411" s="82" t="s">
        <v>1176</v>
      </c>
      <c r="E411" s="82" t="s">
        <v>1177</v>
      </c>
      <c r="F411" s="78">
        <v>1752</v>
      </c>
      <c r="G411" s="82">
        <f t="shared" si="9"/>
        <v>1</v>
      </c>
      <c r="H411" s="82"/>
      <c r="I411" s="85" t="s">
        <v>102</v>
      </c>
      <c r="J411" s="85"/>
      <c r="K411" s="85"/>
      <c r="L411" s="85"/>
      <c r="M411" s="85"/>
      <c r="N411" s="85"/>
      <c r="O411" s="85"/>
      <c r="P411" s="137"/>
      <c r="Q411" s="85"/>
      <c r="R411" s="85"/>
      <c r="S411" s="89"/>
      <c r="T411" s="89"/>
      <c r="U411" s="88"/>
      <c r="V411" s="89"/>
      <c r="W411" s="79">
        <v>1752</v>
      </c>
      <c r="X411" s="89">
        <v>1</v>
      </c>
      <c r="Y411" s="80"/>
      <c r="Z411" s="89"/>
      <c r="AA411" s="87"/>
      <c r="AB411" s="89"/>
      <c r="AC411" s="87"/>
      <c r="AD411" s="87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</row>
    <row r="412" spans="1:82" s="98" customFormat="1" ht="12.75">
      <c r="A412" s="82">
        <v>4500</v>
      </c>
      <c r="B412" s="80" t="s">
        <v>3</v>
      </c>
      <c r="C412" s="82">
        <v>1</v>
      </c>
      <c r="D412" s="83" t="s">
        <v>1649</v>
      </c>
      <c r="E412" s="83" t="s">
        <v>166</v>
      </c>
      <c r="F412" s="79" t="s">
        <v>169</v>
      </c>
      <c r="G412" s="82">
        <f t="shared" si="9"/>
        <v>3</v>
      </c>
      <c r="H412" s="82"/>
      <c r="I412" s="86" t="s">
        <v>99</v>
      </c>
      <c r="J412" s="86"/>
      <c r="K412" s="82">
        <v>4500</v>
      </c>
      <c r="L412" s="82">
        <v>1</v>
      </c>
      <c r="M412" s="88" t="s">
        <v>105</v>
      </c>
      <c r="N412" s="82">
        <v>1</v>
      </c>
      <c r="O412" s="86"/>
      <c r="P412" s="136"/>
      <c r="Q412" s="86"/>
      <c r="R412" s="85"/>
      <c r="S412" s="88"/>
      <c r="T412" s="88"/>
      <c r="U412" s="88" t="s">
        <v>105</v>
      </c>
      <c r="V412" s="89">
        <v>1</v>
      </c>
      <c r="W412" s="79"/>
      <c r="X412" s="88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</row>
    <row r="413" spans="1:82" s="98" customFormat="1" ht="12.75">
      <c r="A413" s="78"/>
      <c r="B413" s="78"/>
      <c r="C413" s="115"/>
      <c r="D413" s="82" t="s">
        <v>1178</v>
      </c>
      <c r="E413" s="82" t="s">
        <v>645</v>
      </c>
      <c r="F413" s="78" t="s">
        <v>1179</v>
      </c>
      <c r="G413" s="82">
        <f t="shared" si="9"/>
        <v>11</v>
      </c>
      <c r="H413" s="82"/>
      <c r="I413" s="82" t="s">
        <v>99</v>
      </c>
      <c r="J413" s="82" t="s">
        <v>319</v>
      </c>
      <c r="K413" s="82"/>
      <c r="L413" s="82"/>
      <c r="M413" s="82"/>
      <c r="N413" s="82"/>
      <c r="O413" s="82"/>
      <c r="P413" s="115"/>
      <c r="Q413" s="82"/>
      <c r="R413" s="82"/>
      <c r="S413" s="87"/>
      <c r="T413" s="87"/>
      <c r="U413" s="90"/>
      <c r="V413" s="87"/>
      <c r="W413" s="81"/>
      <c r="X413" s="87"/>
      <c r="Y413" s="78"/>
      <c r="Z413" s="87"/>
      <c r="AA413" s="87" t="s">
        <v>1179</v>
      </c>
      <c r="AB413" s="87">
        <v>1</v>
      </c>
      <c r="AC413" s="87"/>
      <c r="AD413" s="87"/>
      <c r="AE413" s="87" t="s">
        <v>848</v>
      </c>
      <c r="AF413" s="87">
        <v>7</v>
      </c>
      <c r="AG413" s="87" t="s">
        <v>1180</v>
      </c>
      <c r="AH413" s="87">
        <v>2</v>
      </c>
      <c r="AI413" s="87" t="s">
        <v>105</v>
      </c>
      <c r="AJ413" s="87">
        <v>1</v>
      </c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 t="s">
        <v>349</v>
      </c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</row>
    <row r="414" spans="1:82" s="80" customFormat="1" ht="12.75" customHeight="1">
      <c r="A414" s="78"/>
      <c r="B414" s="78"/>
      <c r="C414" s="115"/>
      <c r="D414" s="82" t="s">
        <v>1181</v>
      </c>
      <c r="E414" s="82" t="s">
        <v>537</v>
      </c>
      <c r="F414" s="78">
        <v>1934</v>
      </c>
      <c r="G414" s="82">
        <f t="shared" si="9"/>
        <v>20</v>
      </c>
      <c r="H414" s="82"/>
      <c r="I414" s="82" t="s">
        <v>102</v>
      </c>
      <c r="J414" s="82"/>
      <c r="K414" s="82"/>
      <c r="L414" s="82"/>
      <c r="M414" s="82"/>
      <c r="N414" s="82"/>
      <c r="O414" s="82"/>
      <c r="P414" s="115"/>
      <c r="Q414" s="82"/>
      <c r="R414" s="82"/>
      <c r="S414" s="87"/>
      <c r="T414" s="87"/>
      <c r="U414" s="90"/>
      <c r="V414" s="87"/>
      <c r="W414" s="81"/>
      <c r="X414" s="87"/>
      <c r="Y414" s="78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 t="s">
        <v>1182</v>
      </c>
      <c r="AX414" s="87">
        <v>2</v>
      </c>
      <c r="AY414" s="87" t="s">
        <v>662</v>
      </c>
      <c r="AZ414" s="87">
        <v>3</v>
      </c>
      <c r="BA414" s="87" t="s">
        <v>1183</v>
      </c>
      <c r="BB414" s="87">
        <v>5</v>
      </c>
      <c r="BC414" s="87" t="s">
        <v>1183</v>
      </c>
      <c r="BD414" s="87">
        <v>3</v>
      </c>
      <c r="BE414" s="87"/>
      <c r="BF414" s="87"/>
      <c r="BG414" s="87"/>
      <c r="BH414" s="87"/>
      <c r="BI414" s="87" t="s">
        <v>344</v>
      </c>
      <c r="BJ414" s="87">
        <v>5</v>
      </c>
      <c r="BK414" s="87" t="s">
        <v>388</v>
      </c>
      <c r="BL414" s="87">
        <v>2</v>
      </c>
      <c r="BM414" s="87" t="s">
        <v>309</v>
      </c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</row>
    <row r="415" spans="1:65" ht="25.5" customHeight="1">
      <c r="A415" s="78"/>
      <c r="B415" s="78"/>
      <c r="C415" s="115"/>
      <c r="D415" s="82" t="s">
        <v>1184</v>
      </c>
      <c r="E415" s="82" t="s">
        <v>1015</v>
      </c>
      <c r="F415" s="78">
        <v>2029</v>
      </c>
      <c r="G415" s="82">
        <f t="shared" si="9"/>
        <v>12</v>
      </c>
      <c r="H415" s="82"/>
      <c r="I415" s="82" t="s">
        <v>102</v>
      </c>
      <c r="J415" s="82"/>
      <c r="K415" s="82"/>
      <c r="L415" s="82"/>
      <c r="M415" s="82"/>
      <c r="N415" s="82"/>
      <c r="O415" s="82"/>
      <c r="P415" s="115"/>
      <c r="Q415" s="82"/>
      <c r="R415" s="82"/>
      <c r="S415" s="87"/>
      <c r="T415" s="87"/>
      <c r="U415" s="90"/>
      <c r="V415" s="87"/>
      <c r="W415" s="81"/>
      <c r="X415" s="87"/>
      <c r="Y415" s="78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>
        <v>2301</v>
      </c>
      <c r="AL415" s="87">
        <v>2</v>
      </c>
      <c r="AM415" s="87" t="s">
        <v>533</v>
      </c>
      <c r="AN415" s="87">
        <v>3</v>
      </c>
      <c r="AO415" s="87"/>
      <c r="AP415" s="87"/>
      <c r="AQ415" s="87" t="s">
        <v>627</v>
      </c>
      <c r="AR415" s="87">
        <v>2</v>
      </c>
      <c r="AS415" s="87"/>
      <c r="AT415" s="87"/>
      <c r="AU415" s="87" t="s">
        <v>459</v>
      </c>
      <c r="AV415" s="87">
        <v>1</v>
      </c>
      <c r="AW415" s="87" t="s">
        <v>781</v>
      </c>
      <c r="AX415" s="87">
        <v>4</v>
      </c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 t="s">
        <v>309</v>
      </c>
    </row>
    <row r="416" spans="1:82" s="98" customFormat="1" ht="12.75">
      <c r="A416" s="78"/>
      <c r="B416" s="78"/>
      <c r="C416" s="115"/>
      <c r="D416" s="82" t="s">
        <v>1185</v>
      </c>
      <c r="E416" s="82" t="s">
        <v>1015</v>
      </c>
      <c r="F416" s="78">
        <v>2345</v>
      </c>
      <c r="G416" s="82">
        <f aca="true" t="shared" si="10" ref="G416:G479">SUM(L416+N416+P416+R416+T416+V416+X416+Z416+AB416+AD416+AF416+AH416+AJ416+AL416+AN416+AP416+AR416+AT416+AV416+AX416+AZ416+BB416+BD416+BF416+BH416+BJ416+BL416)</f>
        <v>22</v>
      </c>
      <c r="H416" s="82"/>
      <c r="I416" s="82" t="s">
        <v>99</v>
      </c>
      <c r="J416" s="82"/>
      <c r="K416" s="82"/>
      <c r="L416" s="82"/>
      <c r="M416" s="82"/>
      <c r="N416" s="82"/>
      <c r="O416" s="82"/>
      <c r="P416" s="115"/>
      <c r="Q416" s="82"/>
      <c r="R416" s="82"/>
      <c r="S416" s="87"/>
      <c r="T416" s="87"/>
      <c r="U416" s="90"/>
      <c r="V416" s="87"/>
      <c r="W416" s="81"/>
      <c r="X416" s="87"/>
      <c r="Y416" s="78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 t="s">
        <v>1186</v>
      </c>
      <c r="AR416" s="87">
        <v>3</v>
      </c>
      <c r="AS416" s="87" t="s">
        <v>1187</v>
      </c>
      <c r="AT416" s="87">
        <v>4</v>
      </c>
      <c r="AU416" s="87" t="s">
        <v>1188</v>
      </c>
      <c r="AV416" s="87">
        <v>6</v>
      </c>
      <c r="AW416" s="87" t="s">
        <v>1114</v>
      </c>
      <c r="AX416" s="87">
        <v>5</v>
      </c>
      <c r="AY416" s="87" t="s">
        <v>1189</v>
      </c>
      <c r="AZ416" s="87">
        <v>4</v>
      </c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 t="s">
        <v>349</v>
      </c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</row>
    <row r="417" spans="1:82" s="98" customFormat="1" ht="15.75">
      <c r="A417" s="82">
        <v>2729</v>
      </c>
      <c r="B417" s="80" t="s">
        <v>3</v>
      </c>
      <c r="C417" s="82">
        <v>1</v>
      </c>
      <c r="D417" s="125" t="s">
        <v>1190</v>
      </c>
      <c r="E417" s="125" t="s">
        <v>1521</v>
      </c>
      <c r="F417" s="98" t="s">
        <v>1648</v>
      </c>
      <c r="G417" s="82">
        <f t="shared" si="10"/>
        <v>1</v>
      </c>
      <c r="I417" s="125" t="s">
        <v>99</v>
      </c>
      <c r="J417" s="82"/>
      <c r="K417" s="82">
        <v>2729</v>
      </c>
      <c r="L417" s="82">
        <v>1</v>
      </c>
      <c r="M417" s="82"/>
      <c r="N417" s="82"/>
      <c r="O417" s="82"/>
      <c r="P417" s="115"/>
      <c r="Q417" s="82"/>
      <c r="R417" s="82"/>
      <c r="S417" s="87"/>
      <c r="T417" s="87"/>
      <c r="U417" s="90"/>
      <c r="V417" s="87"/>
      <c r="W417" s="81"/>
      <c r="X417" s="87"/>
      <c r="Y417" s="78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</row>
    <row r="418" spans="1:82" s="98" customFormat="1" ht="12.75">
      <c r="A418" s="78"/>
      <c r="B418" s="78"/>
      <c r="C418" s="115"/>
      <c r="D418" s="82" t="s">
        <v>1190</v>
      </c>
      <c r="E418" s="82" t="s">
        <v>30</v>
      </c>
      <c r="F418" s="78" t="s">
        <v>105</v>
      </c>
      <c r="G418" s="82">
        <f t="shared" si="10"/>
        <v>4</v>
      </c>
      <c r="H418" s="82"/>
      <c r="I418" s="82" t="s">
        <v>99</v>
      </c>
      <c r="J418" s="82"/>
      <c r="K418" s="82"/>
      <c r="L418" s="82"/>
      <c r="M418" s="82"/>
      <c r="N418" s="82"/>
      <c r="O418" s="82"/>
      <c r="P418" s="115"/>
      <c r="Q418" s="82"/>
      <c r="R418" s="82"/>
      <c r="S418" s="87"/>
      <c r="T418" s="87"/>
      <c r="U418" s="90"/>
      <c r="V418" s="87"/>
      <c r="W418" s="81"/>
      <c r="X418" s="87"/>
      <c r="Y418" s="78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 t="s">
        <v>1191</v>
      </c>
      <c r="BH418" s="87">
        <v>1</v>
      </c>
      <c r="BI418" s="87" t="s">
        <v>229</v>
      </c>
      <c r="BJ418" s="87">
        <v>3</v>
      </c>
      <c r="BK418" s="87"/>
      <c r="BL418" s="87"/>
      <c r="BM418" s="87" t="s">
        <v>349</v>
      </c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</row>
    <row r="419" spans="4:82" ht="12.75" customHeight="1">
      <c r="D419" s="84" t="s">
        <v>89</v>
      </c>
      <c r="E419" s="84" t="s">
        <v>30</v>
      </c>
      <c r="F419" s="80">
        <v>2536</v>
      </c>
      <c r="G419" s="82">
        <f t="shared" si="10"/>
        <v>15</v>
      </c>
      <c r="H419" s="82"/>
      <c r="I419" s="84" t="s">
        <v>102</v>
      </c>
      <c r="S419" s="89">
        <v>2536</v>
      </c>
      <c r="T419" s="89">
        <v>1</v>
      </c>
      <c r="U419" s="88" t="s">
        <v>272</v>
      </c>
      <c r="V419" s="89">
        <v>3</v>
      </c>
      <c r="Y419" s="80">
        <v>3150</v>
      </c>
      <c r="Z419" s="89">
        <v>2</v>
      </c>
      <c r="AA419" s="89" t="s">
        <v>1192</v>
      </c>
      <c r="AB419" s="89">
        <v>2</v>
      </c>
      <c r="AC419" s="87" t="s">
        <v>379</v>
      </c>
      <c r="AD419" s="87">
        <v>3</v>
      </c>
      <c r="AE419" s="80" t="s">
        <v>380</v>
      </c>
      <c r="AF419" s="89">
        <v>4</v>
      </c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</row>
    <row r="420" spans="1:65" ht="12.75" customHeight="1">
      <c r="A420" s="78"/>
      <c r="B420" s="78"/>
      <c r="C420" s="115"/>
      <c r="D420" s="82" t="s">
        <v>89</v>
      </c>
      <c r="E420" s="82" t="s">
        <v>7</v>
      </c>
      <c r="F420" s="78" t="s">
        <v>105</v>
      </c>
      <c r="G420" s="82">
        <f t="shared" si="10"/>
        <v>2</v>
      </c>
      <c r="H420" s="82">
        <v>102103</v>
      </c>
      <c r="I420" s="82" t="s">
        <v>102</v>
      </c>
      <c r="J420" s="82"/>
      <c r="K420" s="82"/>
      <c r="L420" s="82"/>
      <c r="M420" s="82"/>
      <c r="N420" s="82"/>
      <c r="O420" s="82"/>
      <c r="P420" s="115"/>
      <c r="Q420" s="82"/>
      <c r="R420" s="82"/>
      <c r="S420" s="87"/>
      <c r="T420" s="87"/>
      <c r="U420" s="90"/>
      <c r="V420" s="87"/>
      <c r="W420" s="81"/>
      <c r="X420" s="87"/>
      <c r="Y420" s="78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 t="s">
        <v>638</v>
      </c>
      <c r="BJ420" s="87">
        <v>1</v>
      </c>
      <c r="BK420" s="87" t="s">
        <v>1193</v>
      </c>
      <c r="BL420" s="87">
        <v>1</v>
      </c>
      <c r="BM420" s="87" t="s">
        <v>309</v>
      </c>
    </row>
    <row r="421" spans="1:82" ht="12.75" customHeight="1">
      <c r="A421" s="146"/>
      <c r="B421" s="98"/>
      <c r="D421" s="98" t="s">
        <v>44</v>
      </c>
      <c r="E421" s="98" t="s">
        <v>328</v>
      </c>
      <c r="F421" s="147" t="s">
        <v>105</v>
      </c>
      <c r="G421" s="82">
        <f t="shared" si="10"/>
        <v>1</v>
      </c>
      <c r="H421" s="82"/>
      <c r="I421" s="98" t="s">
        <v>102</v>
      </c>
      <c r="J421" s="98"/>
      <c r="K421" s="98"/>
      <c r="L421" s="98"/>
      <c r="M421" s="98"/>
      <c r="N421" s="98"/>
      <c r="O421" s="98"/>
      <c r="P421" s="136"/>
      <c r="Q421" s="99" t="s">
        <v>105</v>
      </c>
      <c r="R421" s="84">
        <v>1</v>
      </c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</row>
    <row r="422" spans="1:82" s="98" customFormat="1" ht="12.75">
      <c r="A422" s="78"/>
      <c r="B422" s="78"/>
      <c r="C422" s="115"/>
      <c r="D422" s="82" t="s">
        <v>44</v>
      </c>
      <c r="E422" s="82" t="s">
        <v>30</v>
      </c>
      <c r="F422" s="78">
        <v>2814</v>
      </c>
      <c r="G422" s="82">
        <f t="shared" si="10"/>
        <v>12</v>
      </c>
      <c r="H422" s="82"/>
      <c r="I422" s="82" t="s">
        <v>102</v>
      </c>
      <c r="J422" s="82"/>
      <c r="K422" s="82"/>
      <c r="L422" s="82"/>
      <c r="M422" s="82"/>
      <c r="N422" s="82"/>
      <c r="O422" s="82"/>
      <c r="P422" s="115"/>
      <c r="Q422" s="82"/>
      <c r="R422" s="82"/>
      <c r="S422" s="87" t="s">
        <v>105</v>
      </c>
      <c r="T422" s="87">
        <v>1</v>
      </c>
      <c r="U422" s="90" t="s">
        <v>276</v>
      </c>
      <c r="V422" s="87">
        <v>1</v>
      </c>
      <c r="W422" s="81" t="s">
        <v>1195</v>
      </c>
      <c r="X422" s="87">
        <v>1</v>
      </c>
      <c r="Y422" s="78"/>
      <c r="Z422" s="87"/>
      <c r="AA422" s="87"/>
      <c r="AB422" s="87"/>
      <c r="AC422" s="87" t="s">
        <v>1196</v>
      </c>
      <c r="AD422" s="87">
        <v>2</v>
      </c>
      <c r="AE422" s="87" t="s">
        <v>1197</v>
      </c>
      <c r="AF422" s="87">
        <v>2</v>
      </c>
      <c r="AG422" s="87" t="s">
        <v>1198</v>
      </c>
      <c r="AH422" s="87">
        <v>4</v>
      </c>
      <c r="AI422" s="87" t="s">
        <v>105</v>
      </c>
      <c r="AJ422" s="87">
        <v>1</v>
      </c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 t="s">
        <v>309</v>
      </c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</row>
    <row r="423" spans="1:82" s="98" customFormat="1" ht="12.75">
      <c r="A423" s="78"/>
      <c r="B423" s="78"/>
      <c r="C423" s="115"/>
      <c r="D423" s="82" t="s">
        <v>44</v>
      </c>
      <c r="E423" s="82" t="s">
        <v>1199</v>
      </c>
      <c r="F423" s="78">
        <v>2953</v>
      </c>
      <c r="G423" s="82">
        <f t="shared" si="10"/>
        <v>1</v>
      </c>
      <c r="H423" s="82"/>
      <c r="I423" s="82" t="s">
        <v>102</v>
      </c>
      <c r="J423" s="82"/>
      <c r="K423" s="82"/>
      <c r="L423" s="82"/>
      <c r="M423" s="82"/>
      <c r="N423" s="82"/>
      <c r="O423" s="82"/>
      <c r="P423" s="115"/>
      <c r="Q423" s="82"/>
      <c r="R423" s="82"/>
      <c r="S423" s="87"/>
      <c r="T423" s="87"/>
      <c r="U423" s="90"/>
      <c r="V423" s="87"/>
      <c r="W423" s="81"/>
      <c r="X423" s="87"/>
      <c r="Y423" s="78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 t="s">
        <v>1200</v>
      </c>
      <c r="AV423" s="87">
        <v>1</v>
      </c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 t="s">
        <v>309</v>
      </c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</row>
    <row r="424" spans="1:82" s="98" customFormat="1" ht="12.75">
      <c r="A424" s="82">
        <v>2634</v>
      </c>
      <c r="B424" s="80" t="s">
        <v>3</v>
      </c>
      <c r="C424" s="82">
        <v>2</v>
      </c>
      <c r="D424" s="79" t="s">
        <v>1564</v>
      </c>
      <c r="E424" s="79" t="s">
        <v>72</v>
      </c>
      <c r="F424" s="79" t="s">
        <v>269</v>
      </c>
      <c r="G424" s="82">
        <f t="shared" si="10"/>
        <v>3</v>
      </c>
      <c r="H424" s="82"/>
      <c r="I424" s="79" t="s">
        <v>102</v>
      </c>
      <c r="J424" s="79"/>
      <c r="K424" s="82">
        <v>2634</v>
      </c>
      <c r="L424" s="82">
        <v>2</v>
      </c>
      <c r="M424" s="79"/>
      <c r="N424" s="79"/>
      <c r="O424" s="79"/>
      <c r="P424" s="136"/>
      <c r="Q424" s="79"/>
      <c r="R424" s="80"/>
      <c r="S424" s="88" t="s">
        <v>1194</v>
      </c>
      <c r="T424" s="88" t="s">
        <v>176</v>
      </c>
      <c r="U424" s="88"/>
      <c r="V424" s="88"/>
      <c r="W424" s="79"/>
      <c r="X424" s="88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  <c r="CA424" s="79"/>
      <c r="CB424" s="79"/>
      <c r="CC424" s="79"/>
      <c r="CD424" s="79"/>
    </row>
    <row r="425" spans="1:82" s="98" customFormat="1" ht="12.75">
      <c r="A425" s="78"/>
      <c r="B425" s="78"/>
      <c r="C425" s="115"/>
      <c r="D425" s="82" t="s">
        <v>187</v>
      </c>
      <c r="E425" s="82" t="s">
        <v>188</v>
      </c>
      <c r="F425" s="81" t="s">
        <v>105</v>
      </c>
      <c r="G425" s="82">
        <f t="shared" si="10"/>
        <v>2</v>
      </c>
      <c r="H425" s="82"/>
      <c r="I425" s="82" t="s">
        <v>99</v>
      </c>
      <c r="J425" s="82"/>
      <c r="K425" s="82"/>
      <c r="L425" s="82"/>
      <c r="M425" s="82"/>
      <c r="N425" s="82"/>
      <c r="O425" s="82"/>
      <c r="P425" s="115"/>
      <c r="Q425" s="82"/>
      <c r="R425" s="82"/>
      <c r="S425" s="87"/>
      <c r="T425" s="87"/>
      <c r="U425" s="90" t="s">
        <v>105</v>
      </c>
      <c r="V425" s="87">
        <v>2</v>
      </c>
      <c r="W425" s="81"/>
      <c r="X425" s="87"/>
      <c r="Y425" s="78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</row>
    <row r="426" spans="1:82" s="98" customFormat="1" ht="12.75">
      <c r="A426" s="78"/>
      <c r="B426" s="78"/>
      <c r="C426" s="115"/>
      <c r="D426" s="82" t="s">
        <v>1201</v>
      </c>
      <c r="E426" s="82" t="s">
        <v>1202</v>
      </c>
      <c r="F426" s="78" t="s">
        <v>105</v>
      </c>
      <c r="G426" s="82">
        <f t="shared" si="10"/>
        <v>1</v>
      </c>
      <c r="H426" s="82"/>
      <c r="I426" s="82" t="s">
        <v>102</v>
      </c>
      <c r="J426" s="82"/>
      <c r="K426" s="82"/>
      <c r="L426" s="82"/>
      <c r="M426" s="82"/>
      <c r="N426" s="82"/>
      <c r="O426" s="82"/>
      <c r="P426" s="115"/>
      <c r="Q426" s="82"/>
      <c r="R426" s="82"/>
      <c r="S426" s="87"/>
      <c r="T426" s="87"/>
      <c r="U426" s="90"/>
      <c r="V426" s="87"/>
      <c r="W426" s="81"/>
      <c r="X426" s="87"/>
      <c r="Y426" s="78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 t="s">
        <v>1203</v>
      </c>
      <c r="BJ426" s="87">
        <v>1</v>
      </c>
      <c r="BK426" s="87"/>
      <c r="BL426" s="87"/>
      <c r="BM426" s="87" t="s">
        <v>309</v>
      </c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</row>
    <row r="427" spans="2:65" ht="12.75" customHeight="1">
      <c r="B427" s="78"/>
      <c r="D427" s="82" t="s">
        <v>189</v>
      </c>
      <c r="E427" s="82" t="s">
        <v>128</v>
      </c>
      <c r="F427" s="78">
        <v>4500</v>
      </c>
      <c r="G427" s="82">
        <f t="shared" si="10"/>
        <v>4</v>
      </c>
      <c r="H427" s="82"/>
      <c r="I427" s="85" t="s">
        <v>99</v>
      </c>
      <c r="J427" s="85"/>
      <c r="K427" s="85"/>
      <c r="L427" s="85"/>
      <c r="M427" s="85"/>
      <c r="N427" s="85"/>
      <c r="O427" s="85"/>
      <c r="Q427" s="85"/>
      <c r="R427" s="85"/>
      <c r="U427" s="88" t="s">
        <v>105</v>
      </c>
      <c r="V427" s="88" t="s">
        <v>170</v>
      </c>
      <c r="W427" s="79">
        <v>4500</v>
      </c>
      <c r="X427" s="89">
        <v>1</v>
      </c>
      <c r="AA427" s="87"/>
      <c r="AC427" s="87" t="s">
        <v>1204</v>
      </c>
      <c r="AD427" s="87">
        <v>1</v>
      </c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</row>
    <row r="428" spans="1:65" ht="12.75" customHeight="1">
      <c r="A428" s="78"/>
      <c r="B428" s="78"/>
      <c r="D428" s="82" t="s">
        <v>189</v>
      </c>
      <c r="E428" s="82" t="s">
        <v>210</v>
      </c>
      <c r="F428" s="78"/>
      <c r="G428" s="82">
        <f t="shared" si="10"/>
        <v>1</v>
      </c>
      <c r="H428" s="82"/>
      <c r="I428" s="82" t="s">
        <v>99</v>
      </c>
      <c r="J428" s="82"/>
      <c r="K428" s="82"/>
      <c r="L428" s="82"/>
      <c r="M428" s="82"/>
      <c r="N428" s="82"/>
      <c r="O428" s="82" t="s">
        <v>105</v>
      </c>
      <c r="P428" s="137">
        <v>1</v>
      </c>
      <c r="Q428" s="82"/>
      <c r="S428" s="87"/>
      <c r="T428" s="87"/>
      <c r="U428" s="90"/>
      <c r="V428" s="87"/>
      <c r="W428" s="81"/>
      <c r="X428" s="87"/>
      <c r="Y428" s="78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</row>
    <row r="429" spans="1:82" s="98" customFormat="1" ht="12.75">
      <c r="A429" s="78"/>
      <c r="B429" s="78"/>
      <c r="C429" s="137"/>
      <c r="D429" s="82" t="s">
        <v>42</v>
      </c>
      <c r="E429" s="82" t="s">
        <v>15</v>
      </c>
      <c r="F429" s="78">
        <v>2255</v>
      </c>
      <c r="G429" s="82">
        <f t="shared" si="10"/>
        <v>8</v>
      </c>
      <c r="H429" s="82"/>
      <c r="I429" s="82" t="s">
        <v>102</v>
      </c>
      <c r="J429" s="82"/>
      <c r="K429" s="82"/>
      <c r="L429" s="82"/>
      <c r="M429" s="82"/>
      <c r="N429" s="82"/>
      <c r="O429" s="82"/>
      <c r="P429" s="115"/>
      <c r="Q429" s="82">
        <v>2351</v>
      </c>
      <c r="R429" s="84">
        <v>3</v>
      </c>
      <c r="S429" s="87">
        <v>2255</v>
      </c>
      <c r="T429" s="87">
        <v>4</v>
      </c>
      <c r="U429" s="90" t="s">
        <v>105</v>
      </c>
      <c r="V429" s="87">
        <v>1</v>
      </c>
      <c r="W429" s="81"/>
      <c r="X429" s="87"/>
      <c r="Y429" s="78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</row>
    <row r="430" spans="1:65" ht="12.75" customHeight="1">
      <c r="A430" s="78"/>
      <c r="B430" s="78"/>
      <c r="C430" s="115"/>
      <c r="D430" s="82" t="s">
        <v>1205</v>
      </c>
      <c r="E430" s="82" t="s">
        <v>28</v>
      </c>
      <c r="F430" s="78" t="s">
        <v>105</v>
      </c>
      <c r="G430" s="82">
        <f t="shared" si="10"/>
        <v>1</v>
      </c>
      <c r="H430" s="82"/>
      <c r="I430" s="82" t="s">
        <v>102</v>
      </c>
      <c r="J430" s="82"/>
      <c r="K430" s="82"/>
      <c r="L430" s="82"/>
      <c r="M430" s="82"/>
      <c r="N430" s="82"/>
      <c r="O430" s="82"/>
      <c r="P430" s="115"/>
      <c r="Q430" s="82"/>
      <c r="R430" s="82"/>
      <c r="S430" s="87"/>
      <c r="T430" s="87"/>
      <c r="U430" s="90"/>
      <c r="V430" s="87"/>
      <c r="W430" s="81"/>
      <c r="X430" s="87"/>
      <c r="Y430" s="78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 t="s">
        <v>105</v>
      </c>
      <c r="AZ430" s="87">
        <v>1</v>
      </c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 t="s">
        <v>309</v>
      </c>
    </row>
    <row r="431" spans="1:65" ht="12.75" customHeight="1">
      <c r="A431" s="78"/>
      <c r="B431" s="78"/>
      <c r="C431" s="115"/>
      <c r="D431" s="82" t="s">
        <v>1206</v>
      </c>
      <c r="E431" s="82" t="s">
        <v>28</v>
      </c>
      <c r="F431" s="78" t="s">
        <v>105</v>
      </c>
      <c r="G431" s="82">
        <f t="shared" si="10"/>
        <v>4</v>
      </c>
      <c r="H431" s="82"/>
      <c r="I431" s="82" t="s">
        <v>102</v>
      </c>
      <c r="J431" s="82"/>
      <c r="K431" s="82"/>
      <c r="L431" s="82"/>
      <c r="M431" s="82"/>
      <c r="N431" s="82"/>
      <c r="O431" s="82"/>
      <c r="P431" s="115"/>
      <c r="Q431" s="82"/>
      <c r="R431" s="82"/>
      <c r="S431" s="87"/>
      <c r="T431" s="87"/>
      <c r="U431" s="90"/>
      <c r="V431" s="87"/>
      <c r="W431" s="81"/>
      <c r="X431" s="87"/>
      <c r="Y431" s="78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 t="s">
        <v>402</v>
      </c>
      <c r="BJ431" s="87">
        <v>1</v>
      </c>
      <c r="BK431" s="87" t="s">
        <v>1207</v>
      </c>
      <c r="BL431" s="87">
        <v>3</v>
      </c>
      <c r="BM431" s="87" t="s">
        <v>309</v>
      </c>
    </row>
    <row r="432" spans="4:82" ht="12.75" customHeight="1">
      <c r="D432" s="84" t="s">
        <v>1208</v>
      </c>
      <c r="E432" s="84" t="s">
        <v>30</v>
      </c>
      <c r="F432" s="78" t="s">
        <v>1209</v>
      </c>
      <c r="G432" s="82">
        <f t="shared" si="10"/>
        <v>2</v>
      </c>
      <c r="H432" s="82"/>
      <c r="I432" s="84" t="s">
        <v>102</v>
      </c>
      <c r="AC432" s="87" t="s">
        <v>1210</v>
      </c>
      <c r="AD432" s="87">
        <v>1</v>
      </c>
      <c r="AE432" s="80" t="s">
        <v>1211</v>
      </c>
      <c r="AF432" s="89">
        <v>1</v>
      </c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</row>
    <row r="433" spans="1:82" s="225" customFormat="1" ht="15.75">
      <c r="A433" s="48"/>
      <c r="B433" s="48"/>
      <c r="C433" s="182"/>
      <c r="D433" s="46" t="s">
        <v>1208</v>
      </c>
      <c r="E433" s="46" t="s">
        <v>7</v>
      </c>
      <c r="F433" s="48">
        <v>1812</v>
      </c>
      <c r="G433" s="46">
        <f t="shared" si="10"/>
        <v>15</v>
      </c>
      <c r="H433" s="46"/>
      <c r="I433" s="46" t="s">
        <v>102</v>
      </c>
      <c r="J433" s="46"/>
      <c r="K433" s="46"/>
      <c r="L433" s="46"/>
      <c r="M433" s="46"/>
      <c r="N433" s="46"/>
      <c r="O433" s="46"/>
      <c r="P433" s="182"/>
      <c r="Q433" s="46"/>
      <c r="R433" s="46"/>
      <c r="S433" s="47"/>
      <c r="T433" s="47"/>
      <c r="U433" s="45"/>
      <c r="V433" s="47"/>
      <c r="W433" s="53"/>
      <c r="X433" s="47"/>
      <c r="Y433" s="48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 t="s">
        <v>1212</v>
      </c>
      <c r="AN433" s="47">
        <v>1</v>
      </c>
      <c r="AO433" s="47" t="s">
        <v>1213</v>
      </c>
      <c r="AP433" s="47">
        <v>1</v>
      </c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 t="s">
        <v>1214</v>
      </c>
      <c r="BB433" s="47">
        <v>2</v>
      </c>
      <c r="BC433" s="47" t="s">
        <v>458</v>
      </c>
      <c r="BD433" s="47">
        <v>4</v>
      </c>
      <c r="BE433" s="47" t="s">
        <v>655</v>
      </c>
      <c r="BF433" s="47">
        <v>1</v>
      </c>
      <c r="BG433" s="47" t="s">
        <v>1215</v>
      </c>
      <c r="BH433" s="47">
        <v>1</v>
      </c>
      <c r="BI433" s="47" t="s">
        <v>587</v>
      </c>
      <c r="BJ433" s="47">
        <v>2</v>
      </c>
      <c r="BK433" s="47" t="s">
        <v>1216</v>
      </c>
      <c r="BL433" s="47">
        <v>3</v>
      </c>
      <c r="BM433" s="47" t="s">
        <v>309</v>
      </c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</row>
    <row r="434" spans="1:82" s="225" customFormat="1" ht="15.75">
      <c r="A434" s="48"/>
      <c r="B434" s="48"/>
      <c r="C434" s="182"/>
      <c r="D434" s="46" t="s">
        <v>1208</v>
      </c>
      <c r="E434" s="46" t="s">
        <v>288</v>
      </c>
      <c r="F434" s="48">
        <v>2125</v>
      </c>
      <c r="G434" s="46">
        <f t="shared" si="10"/>
        <v>1</v>
      </c>
      <c r="H434" s="46"/>
      <c r="I434" s="46" t="s">
        <v>102</v>
      </c>
      <c r="J434" s="46"/>
      <c r="K434" s="46"/>
      <c r="L434" s="46"/>
      <c r="M434" s="46"/>
      <c r="N434" s="46"/>
      <c r="O434" s="46"/>
      <c r="P434" s="182"/>
      <c r="Q434" s="46"/>
      <c r="R434" s="46"/>
      <c r="S434" s="47"/>
      <c r="T434" s="47"/>
      <c r="U434" s="45"/>
      <c r="V434" s="47"/>
      <c r="W434" s="53"/>
      <c r="X434" s="47"/>
      <c r="Y434" s="48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 t="s">
        <v>491</v>
      </c>
      <c r="BB434" s="47">
        <v>1</v>
      </c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 t="s">
        <v>309</v>
      </c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</row>
    <row r="435" spans="1:82" s="225" customFormat="1" ht="15.75">
      <c r="A435" s="180"/>
      <c r="B435" s="48"/>
      <c r="C435" s="183"/>
      <c r="D435" s="46" t="s">
        <v>81</v>
      </c>
      <c r="E435" s="46" t="s">
        <v>128</v>
      </c>
      <c r="F435" s="56" t="s">
        <v>263</v>
      </c>
      <c r="G435" s="46">
        <f t="shared" si="10"/>
        <v>8</v>
      </c>
      <c r="H435" s="46"/>
      <c r="I435" s="61" t="s">
        <v>102</v>
      </c>
      <c r="J435" s="61"/>
      <c r="K435" s="61"/>
      <c r="L435" s="61"/>
      <c r="M435" s="61"/>
      <c r="N435" s="61"/>
      <c r="O435" s="61"/>
      <c r="P435" s="183"/>
      <c r="Q435" s="61"/>
      <c r="R435" s="61"/>
      <c r="S435" s="52" t="s">
        <v>105</v>
      </c>
      <c r="T435" s="52">
        <v>1</v>
      </c>
      <c r="U435" s="50" t="s">
        <v>263</v>
      </c>
      <c r="V435" s="52">
        <v>3</v>
      </c>
      <c r="W435" s="56" t="s">
        <v>105</v>
      </c>
      <c r="X435" s="52">
        <v>1</v>
      </c>
      <c r="Y435" s="59">
        <v>3150</v>
      </c>
      <c r="Z435" s="52">
        <v>2</v>
      </c>
      <c r="AA435" s="47"/>
      <c r="AB435" s="52"/>
      <c r="AC435" s="47" t="s">
        <v>1204</v>
      </c>
      <c r="AD435" s="47">
        <v>1</v>
      </c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</row>
    <row r="436" spans="1:82" s="225" customFormat="1" ht="15.75">
      <c r="A436" s="48"/>
      <c r="B436" s="48"/>
      <c r="C436" s="182"/>
      <c r="D436" s="46" t="s">
        <v>1217</v>
      </c>
      <c r="E436" s="46" t="s">
        <v>429</v>
      </c>
      <c r="F436" s="48">
        <v>2018</v>
      </c>
      <c r="G436" s="46">
        <f t="shared" si="10"/>
        <v>2</v>
      </c>
      <c r="H436" s="46"/>
      <c r="I436" s="46" t="s">
        <v>102</v>
      </c>
      <c r="J436" s="46"/>
      <c r="K436" s="46"/>
      <c r="L436" s="46"/>
      <c r="M436" s="46"/>
      <c r="N436" s="46"/>
      <c r="O436" s="46"/>
      <c r="P436" s="182"/>
      <c r="Q436" s="46"/>
      <c r="R436" s="46"/>
      <c r="S436" s="47"/>
      <c r="T436" s="47"/>
      <c r="U436" s="45"/>
      <c r="V436" s="47"/>
      <c r="W436" s="53"/>
      <c r="X436" s="47"/>
      <c r="Y436" s="48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 t="s">
        <v>1001</v>
      </c>
      <c r="AZ436" s="47">
        <v>1</v>
      </c>
      <c r="BA436" s="47"/>
      <c r="BB436" s="47"/>
      <c r="BC436" s="47"/>
      <c r="BD436" s="47"/>
      <c r="BE436" s="47" t="s">
        <v>1218</v>
      </c>
      <c r="BF436" s="47">
        <v>1</v>
      </c>
      <c r="BG436" s="47"/>
      <c r="BH436" s="47"/>
      <c r="BI436" s="47"/>
      <c r="BJ436" s="47"/>
      <c r="BK436" s="47"/>
      <c r="BL436" s="47"/>
      <c r="BM436" s="47" t="s">
        <v>309</v>
      </c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</row>
    <row r="437" spans="1:82" s="225" customFormat="1" ht="15.75">
      <c r="A437" s="48"/>
      <c r="B437" s="48"/>
      <c r="C437" s="182"/>
      <c r="D437" s="46" t="s">
        <v>1217</v>
      </c>
      <c r="E437" s="46" t="s">
        <v>645</v>
      </c>
      <c r="F437" s="48">
        <v>2259</v>
      </c>
      <c r="G437" s="46">
        <f t="shared" si="10"/>
        <v>4</v>
      </c>
      <c r="H437" s="46"/>
      <c r="I437" s="46" t="s">
        <v>102</v>
      </c>
      <c r="J437" s="46"/>
      <c r="K437" s="46"/>
      <c r="L437" s="46"/>
      <c r="M437" s="46"/>
      <c r="N437" s="46"/>
      <c r="O437" s="46"/>
      <c r="P437" s="182"/>
      <c r="Q437" s="46"/>
      <c r="R437" s="46"/>
      <c r="S437" s="47"/>
      <c r="T437" s="47"/>
      <c r="U437" s="45"/>
      <c r="V437" s="47"/>
      <c r="W437" s="53"/>
      <c r="X437" s="47"/>
      <c r="Y437" s="48"/>
      <c r="Z437" s="47"/>
      <c r="AA437" s="47"/>
      <c r="AB437" s="47"/>
      <c r="AC437" s="47"/>
      <c r="AD437" s="47"/>
      <c r="AE437" s="47" t="s">
        <v>1016</v>
      </c>
      <c r="AF437" s="47">
        <v>1</v>
      </c>
      <c r="AG437" s="47"/>
      <c r="AH437" s="47"/>
      <c r="AI437" s="47" t="s">
        <v>105</v>
      </c>
      <c r="AJ437" s="47">
        <v>1</v>
      </c>
      <c r="AK437" s="47" t="s">
        <v>648</v>
      </c>
      <c r="AL437" s="47">
        <v>2</v>
      </c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 t="s">
        <v>309</v>
      </c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</row>
    <row r="438" spans="1:82" s="225" customFormat="1" ht="15.75">
      <c r="A438" s="48"/>
      <c r="B438" s="48"/>
      <c r="C438" s="182"/>
      <c r="D438" s="46" t="s">
        <v>190</v>
      </c>
      <c r="E438" s="46" t="s">
        <v>30</v>
      </c>
      <c r="F438" s="48" t="s">
        <v>105</v>
      </c>
      <c r="G438" s="46">
        <f t="shared" si="10"/>
        <v>1</v>
      </c>
      <c r="H438" s="46"/>
      <c r="I438" s="46" t="s">
        <v>99</v>
      </c>
      <c r="J438" s="46"/>
      <c r="K438" s="46"/>
      <c r="L438" s="46"/>
      <c r="M438" s="46"/>
      <c r="N438" s="46"/>
      <c r="O438" s="46"/>
      <c r="P438" s="182"/>
      <c r="Q438" s="46"/>
      <c r="R438" s="46"/>
      <c r="S438" s="47"/>
      <c r="T438" s="47"/>
      <c r="U438" s="45"/>
      <c r="V438" s="47"/>
      <c r="W438" s="53"/>
      <c r="X438" s="47"/>
      <c r="Y438" s="48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 t="s">
        <v>1142</v>
      </c>
      <c r="BL438" s="47">
        <v>1</v>
      </c>
      <c r="BM438" s="47" t="s">
        <v>349</v>
      </c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</row>
    <row r="439" spans="1:82" s="225" customFormat="1" ht="15.75">
      <c r="A439" s="48"/>
      <c r="B439" s="48"/>
      <c r="C439" s="182"/>
      <c r="D439" s="46" t="s">
        <v>190</v>
      </c>
      <c r="E439" s="46" t="s">
        <v>166</v>
      </c>
      <c r="F439" s="53" t="s">
        <v>105</v>
      </c>
      <c r="G439" s="46">
        <f t="shared" si="10"/>
        <v>1</v>
      </c>
      <c r="H439" s="46"/>
      <c r="I439" s="46" t="s">
        <v>99</v>
      </c>
      <c r="J439" s="46"/>
      <c r="K439" s="46"/>
      <c r="L439" s="46"/>
      <c r="M439" s="46"/>
      <c r="N439" s="46"/>
      <c r="O439" s="46"/>
      <c r="P439" s="182"/>
      <c r="Q439" s="46"/>
      <c r="R439" s="46"/>
      <c r="S439" s="47"/>
      <c r="T439" s="47"/>
      <c r="U439" s="45" t="s">
        <v>105</v>
      </c>
      <c r="V439" s="47">
        <v>1</v>
      </c>
      <c r="W439" s="53"/>
      <c r="X439" s="47"/>
      <c r="Y439" s="48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</row>
    <row r="440" spans="1:82" s="225" customFormat="1" ht="15.75">
      <c r="A440" s="48"/>
      <c r="B440" s="48"/>
      <c r="C440" s="182"/>
      <c r="D440" s="46" t="s">
        <v>1219</v>
      </c>
      <c r="E440" s="46" t="s">
        <v>30</v>
      </c>
      <c r="F440" s="48">
        <v>1934</v>
      </c>
      <c r="G440" s="46">
        <f t="shared" si="10"/>
        <v>3</v>
      </c>
      <c r="H440" s="46"/>
      <c r="I440" s="46" t="s">
        <v>102</v>
      </c>
      <c r="J440" s="46"/>
      <c r="K440" s="46"/>
      <c r="L440" s="46"/>
      <c r="M440" s="46"/>
      <c r="N440" s="46"/>
      <c r="O440" s="46"/>
      <c r="P440" s="182"/>
      <c r="Q440" s="46"/>
      <c r="R440" s="46"/>
      <c r="S440" s="47"/>
      <c r="T440" s="47"/>
      <c r="U440" s="45"/>
      <c r="V440" s="47"/>
      <c r="W440" s="53"/>
      <c r="X440" s="47"/>
      <c r="Y440" s="48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 t="s">
        <v>662</v>
      </c>
      <c r="AP440" s="47">
        <v>2</v>
      </c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 t="s">
        <v>1220</v>
      </c>
      <c r="BH440" s="47">
        <v>1</v>
      </c>
      <c r="BI440" s="47"/>
      <c r="BJ440" s="47"/>
      <c r="BK440" s="47"/>
      <c r="BL440" s="47"/>
      <c r="BM440" s="47" t="s">
        <v>309</v>
      </c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</row>
    <row r="441" spans="1:82" s="225" customFormat="1" ht="15.75">
      <c r="A441" s="48"/>
      <c r="B441" s="48"/>
      <c r="C441" s="182"/>
      <c r="D441" s="46" t="s">
        <v>1221</v>
      </c>
      <c r="E441" s="46" t="s">
        <v>1222</v>
      </c>
      <c r="F441" s="48">
        <v>1905</v>
      </c>
      <c r="G441" s="46">
        <f t="shared" si="10"/>
        <v>1</v>
      </c>
      <c r="H441" s="46"/>
      <c r="I441" s="46" t="s">
        <v>102</v>
      </c>
      <c r="J441" s="46"/>
      <c r="K441" s="46"/>
      <c r="L441" s="46"/>
      <c r="M441" s="46"/>
      <c r="N441" s="46"/>
      <c r="O441" s="46"/>
      <c r="P441" s="182"/>
      <c r="Q441" s="46"/>
      <c r="R441" s="46"/>
      <c r="S441" s="47"/>
      <c r="T441" s="47"/>
      <c r="U441" s="45"/>
      <c r="V441" s="47"/>
      <c r="W441" s="53"/>
      <c r="X441" s="47"/>
      <c r="Y441" s="48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 t="s">
        <v>1223</v>
      </c>
      <c r="BB441" s="47">
        <v>1</v>
      </c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 t="s">
        <v>309</v>
      </c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</row>
    <row r="442" spans="1:82" s="225" customFormat="1" ht="15.75">
      <c r="A442" s="180"/>
      <c r="B442" s="59"/>
      <c r="C442" s="183"/>
      <c r="D442" s="55" t="s">
        <v>1221</v>
      </c>
      <c r="E442" s="55" t="s">
        <v>30</v>
      </c>
      <c r="F442" s="48" t="s">
        <v>610</v>
      </c>
      <c r="G442" s="46">
        <f t="shared" si="10"/>
        <v>5</v>
      </c>
      <c r="H442" s="46"/>
      <c r="I442" s="55" t="s">
        <v>102</v>
      </c>
      <c r="J442" s="55"/>
      <c r="K442" s="55"/>
      <c r="L442" s="55"/>
      <c r="M442" s="55"/>
      <c r="N442" s="55"/>
      <c r="O442" s="55"/>
      <c r="P442" s="183"/>
      <c r="Q442" s="55"/>
      <c r="R442" s="55"/>
      <c r="S442" s="52"/>
      <c r="T442" s="52"/>
      <c r="U442" s="50"/>
      <c r="V442" s="52"/>
      <c r="W442" s="56"/>
      <c r="X442" s="52"/>
      <c r="Y442" s="59"/>
      <c r="Z442" s="52"/>
      <c r="AA442" s="52"/>
      <c r="AB442" s="52"/>
      <c r="AC442" s="47" t="s">
        <v>1224</v>
      </c>
      <c r="AD442" s="47">
        <v>3</v>
      </c>
      <c r="AE442" s="59" t="s">
        <v>554</v>
      </c>
      <c r="AF442" s="52">
        <v>2</v>
      </c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</row>
    <row r="443" spans="1:82" s="225" customFormat="1" ht="15.75">
      <c r="A443" s="180"/>
      <c r="B443" s="59"/>
      <c r="C443" s="183"/>
      <c r="D443" s="55" t="s">
        <v>1225</v>
      </c>
      <c r="E443" s="55" t="s">
        <v>1226</v>
      </c>
      <c r="F443" s="59" t="s">
        <v>105</v>
      </c>
      <c r="G443" s="46">
        <f t="shared" si="10"/>
        <v>1</v>
      </c>
      <c r="H443" s="46"/>
      <c r="I443" s="55" t="s">
        <v>99</v>
      </c>
      <c r="J443" s="55"/>
      <c r="K443" s="55"/>
      <c r="L443" s="55"/>
      <c r="M443" s="55"/>
      <c r="N443" s="55"/>
      <c r="O443" s="55"/>
      <c r="P443" s="183"/>
      <c r="Q443" s="55"/>
      <c r="R443" s="55"/>
      <c r="S443" s="52"/>
      <c r="T443" s="52"/>
      <c r="U443" s="50"/>
      <c r="V443" s="52"/>
      <c r="W443" s="56"/>
      <c r="X443" s="52"/>
      <c r="Y443" s="59"/>
      <c r="Z443" s="52"/>
      <c r="AA443" s="52"/>
      <c r="AB443" s="52"/>
      <c r="AC443" s="52"/>
      <c r="AD443" s="52"/>
      <c r="AE443" s="59" t="s">
        <v>105</v>
      </c>
      <c r="AF443" s="52">
        <v>1</v>
      </c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</row>
    <row r="444" spans="1:82" s="226" customFormat="1" ht="15.75">
      <c r="A444" s="180"/>
      <c r="B444" s="59"/>
      <c r="C444" s="183"/>
      <c r="D444" s="55" t="s">
        <v>1225</v>
      </c>
      <c r="E444" s="55" t="s">
        <v>210</v>
      </c>
      <c r="F444" s="59">
        <v>2025</v>
      </c>
      <c r="G444" s="46">
        <f t="shared" si="10"/>
        <v>1</v>
      </c>
      <c r="H444" s="46"/>
      <c r="I444" s="55" t="s">
        <v>99</v>
      </c>
      <c r="J444" s="55"/>
      <c r="K444" s="55"/>
      <c r="L444" s="55"/>
      <c r="M444" s="55"/>
      <c r="N444" s="55"/>
      <c r="O444" s="251">
        <v>2025</v>
      </c>
      <c r="P444" s="183">
        <v>1</v>
      </c>
      <c r="Q444" s="55"/>
      <c r="R444" s="55"/>
      <c r="S444" s="52"/>
      <c r="T444" s="52"/>
      <c r="U444" s="50"/>
      <c r="V444" s="52"/>
      <c r="W444" s="56"/>
      <c r="X444" s="52"/>
      <c r="Y444" s="59"/>
      <c r="Z444" s="52"/>
      <c r="AA444" s="52"/>
      <c r="AB444" s="52"/>
      <c r="AC444" s="52"/>
      <c r="AD444" s="52"/>
      <c r="AE444" s="59"/>
      <c r="AF444" s="52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</row>
    <row r="445" spans="1:82" s="225" customFormat="1" ht="15.75">
      <c r="A445" s="180"/>
      <c r="B445" s="59"/>
      <c r="C445" s="183"/>
      <c r="D445" s="55" t="s">
        <v>1225</v>
      </c>
      <c r="E445" s="55" t="s">
        <v>645</v>
      </c>
      <c r="F445" s="59" t="s">
        <v>105</v>
      </c>
      <c r="G445" s="46">
        <f t="shared" si="10"/>
        <v>1</v>
      </c>
      <c r="H445" s="46"/>
      <c r="I445" s="55" t="s">
        <v>99</v>
      </c>
      <c r="J445" s="55"/>
      <c r="K445" s="55"/>
      <c r="L445" s="55"/>
      <c r="M445" s="55"/>
      <c r="N445" s="55"/>
      <c r="O445" s="55"/>
      <c r="P445" s="183"/>
      <c r="Q445" s="55"/>
      <c r="R445" s="55"/>
      <c r="S445" s="52"/>
      <c r="T445" s="52"/>
      <c r="U445" s="50"/>
      <c r="V445" s="52"/>
      <c r="W445" s="56"/>
      <c r="X445" s="52"/>
      <c r="Y445" s="59"/>
      <c r="Z445" s="52"/>
      <c r="AA445" s="52"/>
      <c r="AB445" s="52"/>
      <c r="AC445" s="52"/>
      <c r="AD445" s="52"/>
      <c r="AE445" s="59" t="s">
        <v>105</v>
      </c>
      <c r="AF445" s="52">
        <v>1</v>
      </c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</row>
    <row r="446" spans="1:82" s="225" customFormat="1" ht="15.75">
      <c r="A446" s="48"/>
      <c r="B446" s="48"/>
      <c r="C446" s="182"/>
      <c r="D446" s="46" t="s">
        <v>1227</v>
      </c>
      <c r="E446" s="46" t="s">
        <v>863</v>
      </c>
      <c r="F446" s="48">
        <v>1611</v>
      </c>
      <c r="G446" s="46">
        <f t="shared" si="10"/>
        <v>16</v>
      </c>
      <c r="H446" s="46"/>
      <c r="I446" s="46" t="s">
        <v>102</v>
      </c>
      <c r="J446" s="46"/>
      <c r="K446" s="46"/>
      <c r="L446" s="46"/>
      <c r="M446" s="46"/>
      <c r="N446" s="46"/>
      <c r="O446" s="46"/>
      <c r="P446" s="182"/>
      <c r="Q446" s="46"/>
      <c r="R446" s="46"/>
      <c r="S446" s="47"/>
      <c r="T446" s="47"/>
      <c r="U446" s="45"/>
      <c r="V446" s="47"/>
      <c r="W446" s="53"/>
      <c r="X446" s="47"/>
      <c r="Y446" s="48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 t="s">
        <v>1228</v>
      </c>
      <c r="AN446" s="47">
        <v>1</v>
      </c>
      <c r="AO446" s="47" t="s">
        <v>513</v>
      </c>
      <c r="AP446" s="47">
        <v>1</v>
      </c>
      <c r="AQ446" s="47" t="s">
        <v>1229</v>
      </c>
      <c r="AR446" s="47">
        <v>2</v>
      </c>
      <c r="AS446" s="47" t="s">
        <v>1230</v>
      </c>
      <c r="AT446" s="47">
        <v>4</v>
      </c>
      <c r="AU446" s="47" t="s">
        <v>611</v>
      </c>
      <c r="AV446" s="47">
        <v>2</v>
      </c>
      <c r="AW446" s="47" t="s">
        <v>1230</v>
      </c>
      <c r="AX446" s="47">
        <v>3</v>
      </c>
      <c r="AY446" s="47" t="s">
        <v>1231</v>
      </c>
      <c r="AZ446" s="47">
        <v>3</v>
      </c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 t="s">
        <v>309</v>
      </c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</row>
    <row r="447" spans="1:82" s="225" customFormat="1" ht="15.75">
      <c r="A447" s="181"/>
      <c r="B447" s="56"/>
      <c r="C447" s="184"/>
      <c r="D447" s="56" t="s">
        <v>1227</v>
      </c>
      <c r="E447" s="56" t="s">
        <v>463</v>
      </c>
      <c r="F447" s="56">
        <v>2847</v>
      </c>
      <c r="G447" s="46">
        <f t="shared" si="10"/>
        <v>1</v>
      </c>
      <c r="H447" s="46"/>
      <c r="I447" s="56" t="s">
        <v>102</v>
      </c>
      <c r="J447" s="56"/>
      <c r="K447" s="56"/>
      <c r="L447" s="56"/>
      <c r="M447" s="56"/>
      <c r="N447" s="56"/>
      <c r="O447" s="56"/>
      <c r="P447" s="184"/>
      <c r="Q447" s="56"/>
      <c r="R447" s="59"/>
      <c r="S447" s="50"/>
      <c r="T447" s="50"/>
      <c r="U447" s="50"/>
      <c r="V447" s="50"/>
      <c r="W447" s="56"/>
      <c r="X447" s="50"/>
      <c r="Y447" s="56" t="s">
        <v>1232</v>
      </c>
      <c r="Z447" s="56">
        <v>1</v>
      </c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</row>
    <row r="448" spans="1:82" s="225" customFormat="1" ht="15.75">
      <c r="A448" s="46">
        <v>1941</v>
      </c>
      <c r="B448" s="59" t="s">
        <v>3</v>
      </c>
      <c r="C448" s="46">
        <v>4</v>
      </c>
      <c r="D448" s="225" t="s">
        <v>1227</v>
      </c>
      <c r="E448" s="225" t="s">
        <v>1534</v>
      </c>
      <c r="F448" s="222" t="s">
        <v>430</v>
      </c>
      <c r="G448" s="46">
        <f t="shared" si="10"/>
        <v>4</v>
      </c>
      <c r="H448" s="222"/>
      <c r="I448" s="225" t="s">
        <v>102</v>
      </c>
      <c r="J448" s="46"/>
      <c r="K448" s="46">
        <v>1941</v>
      </c>
      <c r="L448" s="46">
        <v>4</v>
      </c>
      <c r="M448" s="46"/>
      <c r="N448" s="46"/>
      <c r="O448" s="46"/>
      <c r="P448" s="182"/>
      <c r="Q448" s="46"/>
      <c r="R448" s="46"/>
      <c r="S448" s="47"/>
      <c r="T448" s="47"/>
      <c r="U448" s="45"/>
      <c r="V448" s="47"/>
      <c r="W448" s="53"/>
      <c r="X448" s="47"/>
      <c r="Y448" s="48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</row>
    <row r="449" spans="1:82" s="225" customFormat="1" ht="15.75">
      <c r="A449" s="48"/>
      <c r="B449" s="48"/>
      <c r="C449" s="182"/>
      <c r="D449" s="46" t="s">
        <v>1227</v>
      </c>
      <c r="E449" s="46" t="s">
        <v>1233</v>
      </c>
      <c r="F449" s="48">
        <v>1753</v>
      </c>
      <c r="G449" s="46">
        <f t="shared" si="10"/>
        <v>1</v>
      </c>
      <c r="H449" s="46"/>
      <c r="I449" s="46" t="s">
        <v>102</v>
      </c>
      <c r="J449" s="46"/>
      <c r="K449" s="46"/>
      <c r="L449" s="46"/>
      <c r="M449" s="46"/>
      <c r="N449" s="46"/>
      <c r="O449" s="46"/>
      <c r="P449" s="182"/>
      <c r="Q449" s="46"/>
      <c r="R449" s="46"/>
      <c r="S449" s="47"/>
      <c r="T449" s="47"/>
      <c r="U449" s="45"/>
      <c r="V449" s="47"/>
      <c r="W449" s="53"/>
      <c r="X449" s="47"/>
      <c r="Y449" s="48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 t="s">
        <v>220</v>
      </c>
      <c r="BD449" s="47">
        <v>1</v>
      </c>
      <c r="BE449" s="47"/>
      <c r="BF449" s="47"/>
      <c r="BG449" s="47"/>
      <c r="BH449" s="47"/>
      <c r="BI449" s="47"/>
      <c r="BJ449" s="47"/>
      <c r="BK449" s="47"/>
      <c r="BL449" s="47"/>
      <c r="BM449" s="47" t="s">
        <v>309</v>
      </c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</row>
    <row r="450" spans="1:82" s="225" customFormat="1" ht="15.75">
      <c r="A450" s="46" t="s">
        <v>105</v>
      </c>
      <c r="B450" s="59"/>
      <c r="C450" s="46">
        <v>1</v>
      </c>
      <c r="D450" s="225" t="s">
        <v>1618</v>
      </c>
      <c r="E450" s="225" t="s">
        <v>1619</v>
      </c>
      <c r="F450" s="222" t="s">
        <v>105</v>
      </c>
      <c r="G450" s="46">
        <f t="shared" si="10"/>
        <v>1</v>
      </c>
      <c r="H450" s="222"/>
      <c r="I450" s="225" t="s">
        <v>99</v>
      </c>
      <c r="J450" s="46"/>
      <c r="K450" s="46" t="s">
        <v>105</v>
      </c>
      <c r="L450" s="46">
        <v>1</v>
      </c>
      <c r="M450" s="46"/>
      <c r="N450" s="46"/>
      <c r="O450" s="46"/>
      <c r="P450" s="182"/>
      <c r="Q450" s="46"/>
      <c r="R450" s="46"/>
      <c r="S450" s="47"/>
      <c r="T450" s="47"/>
      <c r="U450" s="45"/>
      <c r="V450" s="47"/>
      <c r="W450" s="53"/>
      <c r="X450" s="47"/>
      <c r="Y450" s="48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</row>
    <row r="451" spans="1:82" s="225" customFormat="1" ht="15.75">
      <c r="A451" s="48"/>
      <c r="B451" s="48"/>
      <c r="C451" s="182"/>
      <c r="D451" s="46" t="s">
        <v>1234</v>
      </c>
      <c r="E451" s="46" t="s">
        <v>773</v>
      </c>
      <c r="F451" s="48" t="s">
        <v>105</v>
      </c>
      <c r="G451" s="46">
        <f t="shared" si="10"/>
        <v>5</v>
      </c>
      <c r="H451" s="46"/>
      <c r="I451" s="46" t="s">
        <v>102</v>
      </c>
      <c r="J451" s="46"/>
      <c r="K451" s="46"/>
      <c r="L451" s="46"/>
      <c r="M451" s="46"/>
      <c r="N451" s="46"/>
      <c r="O451" s="46"/>
      <c r="P451" s="182"/>
      <c r="Q451" s="46"/>
      <c r="R451" s="46"/>
      <c r="S451" s="47"/>
      <c r="T451" s="47"/>
      <c r="U451" s="45"/>
      <c r="V451" s="47"/>
      <c r="W451" s="53"/>
      <c r="X451" s="47"/>
      <c r="Y451" s="48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 t="s">
        <v>584</v>
      </c>
      <c r="BJ451" s="47">
        <v>5</v>
      </c>
      <c r="BK451" s="47"/>
      <c r="BL451" s="47"/>
      <c r="BM451" s="47" t="s">
        <v>309</v>
      </c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</row>
    <row r="452" spans="1:82" s="225" customFormat="1" ht="15.75">
      <c r="A452" s="48"/>
      <c r="B452" s="48"/>
      <c r="C452" s="182"/>
      <c r="D452" s="46" t="s">
        <v>198</v>
      </c>
      <c r="E452" s="46" t="s">
        <v>30</v>
      </c>
      <c r="F452" s="48">
        <v>1431</v>
      </c>
      <c r="G452" s="46">
        <f t="shared" si="10"/>
        <v>31</v>
      </c>
      <c r="H452" s="46">
        <v>100443</v>
      </c>
      <c r="I452" s="46" t="s">
        <v>102</v>
      </c>
      <c r="J452" s="46">
        <v>1994</v>
      </c>
      <c r="K452" s="46"/>
      <c r="L452" s="46"/>
      <c r="M452" s="46">
        <v>1431</v>
      </c>
      <c r="N452" s="46">
        <v>1</v>
      </c>
      <c r="O452" s="46">
        <v>1443</v>
      </c>
      <c r="P452" s="182">
        <v>1</v>
      </c>
      <c r="Q452" s="46"/>
      <c r="R452" s="46"/>
      <c r="S452" s="47"/>
      <c r="T452" s="47"/>
      <c r="U452" s="45" t="s">
        <v>197</v>
      </c>
      <c r="V452" s="47">
        <v>2</v>
      </c>
      <c r="W452" s="53" t="s">
        <v>1235</v>
      </c>
      <c r="X452" s="47">
        <v>2</v>
      </c>
      <c r="Y452" s="48">
        <v>1854</v>
      </c>
      <c r="Z452" s="47">
        <v>4</v>
      </c>
      <c r="AA452" s="47" t="s">
        <v>601</v>
      </c>
      <c r="AB452" s="47">
        <v>4</v>
      </c>
      <c r="AC452" s="47" t="s">
        <v>1236</v>
      </c>
      <c r="AD452" s="47">
        <v>6</v>
      </c>
      <c r="AE452" s="47" t="s">
        <v>1237</v>
      </c>
      <c r="AF452" s="47">
        <v>9</v>
      </c>
      <c r="AG452" s="47" t="s">
        <v>1238</v>
      </c>
      <c r="AH452" s="47">
        <v>2</v>
      </c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</row>
    <row r="453" spans="1:82" s="225" customFormat="1" ht="15.75">
      <c r="A453" s="46">
        <v>5700</v>
      </c>
      <c r="B453" s="59" t="s">
        <v>3</v>
      </c>
      <c r="C453" s="46">
        <v>1</v>
      </c>
      <c r="D453" s="225" t="s">
        <v>1629</v>
      </c>
      <c r="E453" s="225" t="s">
        <v>7</v>
      </c>
      <c r="F453" s="222" t="s">
        <v>1647</v>
      </c>
      <c r="G453" s="46">
        <f t="shared" si="10"/>
        <v>1</v>
      </c>
      <c r="H453" s="222"/>
      <c r="I453" s="225" t="s">
        <v>102</v>
      </c>
      <c r="J453" s="46">
        <v>2011</v>
      </c>
      <c r="K453" s="46">
        <v>5700</v>
      </c>
      <c r="L453" s="46">
        <v>1</v>
      </c>
      <c r="M453" s="46"/>
      <c r="N453" s="46"/>
      <c r="O453" s="46"/>
      <c r="P453" s="182"/>
      <c r="Q453" s="46"/>
      <c r="R453" s="46"/>
      <c r="S453" s="47"/>
      <c r="T453" s="47"/>
      <c r="U453" s="45"/>
      <c r="V453" s="47"/>
      <c r="W453" s="53"/>
      <c r="X453" s="47"/>
      <c r="Y453" s="48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</row>
    <row r="454" spans="1:82" s="225" customFormat="1" ht="15.75">
      <c r="A454" s="221"/>
      <c r="B454" s="222"/>
      <c r="C454" s="183"/>
      <c r="D454" s="222" t="s">
        <v>1378</v>
      </c>
      <c r="E454" s="222" t="s">
        <v>1379</v>
      </c>
      <c r="F454" s="223" t="s">
        <v>105</v>
      </c>
      <c r="G454" s="46">
        <f t="shared" si="10"/>
        <v>1</v>
      </c>
      <c r="H454" s="46"/>
      <c r="I454" s="222" t="s">
        <v>99</v>
      </c>
      <c r="J454" s="222"/>
      <c r="K454" s="222"/>
      <c r="L454" s="222"/>
      <c r="M454" s="222"/>
      <c r="N454" s="222"/>
      <c r="O454" s="222"/>
      <c r="P454" s="184"/>
      <c r="Q454" s="224" t="s">
        <v>105</v>
      </c>
      <c r="R454" s="55">
        <v>1</v>
      </c>
      <c r="S454" s="224"/>
      <c r="T454" s="224"/>
      <c r="U454" s="224"/>
      <c r="V454" s="224"/>
      <c r="W454" s="224"/>
      <c r="X454" s="224"/>
      <c r="Y454" s="224"/>
      <c r="Z454" s="224"/>
      <c r="AA454" s="224"/>
      <c r="AB454" s="224"/>
      <c r="AC454" s="224"/>
      <c r="AD454" s="224"/>
      <c r="AE454" s="224"/>
      <c r="AF454" s="224"/>
      <c r="AG454" s="224"/>
      <c r="AH454" s="224"/>
      <c r="AI454" s="224"/>
      <c r="AJ454" s="224"/>
      <c r="AK454" s="224"/>
      <c r="AL454" s="224"/>
      <c r="AM454" s="224"/>
      <c r="AN454" s="224"/>
      <c r="AO454" s="224"/>
      <c r="AP454" s="224"/>
      <c r="AQ454" s="224"/>
      <c r="AR454" s="224"/>
      <c r="AS454" s="224"/>
      <c r="AT454" s="224"/>
      <c r="AU454" s="224"/>
      <c r="AV454" s="224"/>
      <c r="AW454" s="224"/>
      <c r="AX454" s="224"/>
      <c r="AY454" s="224"/>
      <c r="AZ454" s="224"/>
      <c r="BA454" s="224"/>
      <c r="BB454" s="224"/>
      <c r="BC454" s="224"/>
      <c r="BD454" s="224"/>
      <c r="BE454" s="224"/>
      <c r="BF454" s="224"/>
      <c r="BG454" s="224"/>
      <c r="BH454" s="224"/>
      <c r="BI454" s="224"/>
      <c r="BJ454" s="224"/>
      <c r="BK454" s="224"/>
      <c r="BL454" s="224"/>
      <c r="BM454" s="224"/>
      <c r="BN454" s="224"/>
      <c r="BO454" s="224"/>
      <c r="BP454" s="224"/>
      <c r="BQ454" s="224"/>
      <c r="BR454" s="224"/>
      <c r="BS454" s="224"/>
      <c r="BT454" s="224"/>
      <c r="BU454" s="224"/>
      <c r="BV454" s="224"/>
      <c r="BW454" s="224"/>
      <c r="BX454" s="224"/>
      <c r="BY454" s="224"/>
      <c r="BZ454" s="224"/>
      <c r="CA454" s="224"/>
      <c r="CB454" s="224"/>
      <c r="CC454" s="224"/>
      <c r="CD454" s="224"/>
    </row>
    <row r="455" spans="1:82" s="225" customFormat="1" ht="15.75">
      <c r="A455" s="180"/>
      <c r="B455" s="59"/>
      <c r="C455" s="183"/>
      <c r="D455" s="55" t="s">
        <v>109</v>
      </c>
      <c r="E455" s="55" t="s">
        <v>30</v>
      </c>
      <c r="F455" s="59" t="s">
        <v>105</v>
      </c>
      <c r="G455" s="46">
        <f t="shared" si="10"/>
        <v>5</v>
      </c>
      <c r="H455" s="46"/>
      <c r="I455" s="55" t="s">
        <v>99</v>
      </c>
      <c r="J455" s="55"/>
      <c r="K455" s="55"/>
      <c r="L455" s="55"/>
      <c r="M455" s="55"/>
      <c r="N455" s="55"/>
      <c r="O455" s="55" t="s">
        <v>105</v>
      </c>
      <c r="P455" s="183">
        <v>1</v>
      </c>
      <c r="Q455" s="55"/>
      <c r="R455" s="55"/>
      <c r="S455" s="52" t="s">
        <v>105</v>
      </c>
      <c r="T455" s="52">
        <v>2</v>
      </c>
      <c r="U455" s="50"/>
      <c r="V455" s="52"/>
      <c r="W455" s="56"/>
      <c r="X455" s="52"/>
      <c r="Y455" s="59"/>
      <c r="Z455" s="52"/>
      <c r="AA455" s="52"/>
      <c r="AB455" s="52"/>
      <c r="AC455" s="52"/>
      <c r="AD455" s="52"/>
      <c r="AE455" s="59" t="s">
        <v>105</v>
      </c>
      <c r="AF455" s="52">
        <v>2</v>
      </c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</row>
    <row r="456" spans="1:82" s="225" customFormat="1" ht="15.75">
      <c r="A456" s="48"/>
      <c r="B456" s="48"/>
      <c r="C456" s="182"/>
      <c r="D456" s="46" t="s">
        <v>43</v>
      </c>
      <c r="E456" s="46" t="s">
        <v>35</v>
      </c>
      <c r="F456" s="48">
        <v>1506</v>
      </c>
      <c r="G456" s="46">
        <f t="shared" si="10"/>
        <v>35</v>
      </c>
      <c r="H456" s="46">
        <v>103434</v>
      </c>
      <c r="I456" s="46" t="s">
        <v>102</v>
      </c>
      <c r="J456" s="46" t="s">
        <v>319</v>
      </c>
      <c r="K456" s="46"/>
      <c r="L456" s="46"/>
      <c r="M456" s="46"/>
      <c r="N456" s="46"/>
      <c r="O456" s="46"/>
      <c r="P456" s="182"/>
      <c r="Q456" s="46"/>
      <c r="R456" s="46"/>
      <c r="S456" s="47">
        <v>1517</v>
      </c>
      <c r="T456" s="47">
        <v>2</v>
      </c>
      <c r="U456" s="45" t="s">
        <v>194</v>
      </c>
      <c r="V456" s="47">
        <v>2</v>
      </c>
      <c r="W456" s="53">
        <v>1541</v>
      </c>
      <c r="X456" s="47">
        <v>5</v>
      </c>
      <c r="Y456" s="48">
        <v>1621</v>
      </c>
      <c r="Z456" s="47">
        <v>7</v>
      </c>
      <c r="AA456" s="47" t="s">
        <v>329</v>
      </c>
      <c r="AB456" s="47">
        <v>7</v>
      </c>
      <c r="AC456" s="47" t="s">
        <v>1239</v>
      </c>
      <c r="AD456" s="47">
        <v>9</v>
      </c>
      <c r="AE456" s="47" t="s">
        <v>1240</v>
      </c>
      <c r="AF456" s="47">
        <v>2</v>
      </c>
      <c r="AG456" s="47"/>
      <c r="AH456" s="47"/>
      <c r="AI456" s="47" t="s">
        <v>1241</v>
      </c>
      <c r="AJ456" s="47">
        <v>1</v>
      </c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 t="s">
        <v>309</v>
      </c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</row>
    <row r="457" spans="1:65" ht="12.75" customHeight="1">
      <c r="A457" s="78"/>
      <c r="B457" s="78"/>
      <c r="D457" s="82" t="s">
        <v>1242</v>
      </c>
      <c r="E457" s="82" t="s">
        <v>248</v>
      </c>
      <c r="F457" s="78">
        <v>2223</v>
      </c>
      <c r="G457" s="82">
        <f t="shared" si="10"/>
        <v>21</v>
      </c>
      <c r="H457" s="82"/>
      <c r="I457" s="82" t="s">
        <v>102</v>
      </c>
      <c r="J457" s="82"/>
      <c r="K457" s="82"/>
      <c r="L457" s="82"/>
      <c r="M457" s="82"/>
      <c r="N457" s="82"/>
      <c r="O457" s="82"/>
      <c r="P457" s="115"/>
      <c r="Q457" s="82">
        <v>2223</v>
      </c>
      <c r="R457" s="84">
        <v>1</v>
      </c>
      <c r="S457" s="87"/>
      <c r="T457" s="87"/>
      <c r="U457" s="90"/>
      <c r="V457" s="87"/>
      <c r="W457" s="81"/>
      <c r="X457" s="87"/>
      <c r="Y457" s="78"/>
      <c r="Z457" s="87"/>
      <c r="AA457" s="87"/>
      <c r="AB457" s="87"/>
      <c r="AC457" s="87">
        <v>25.19</v>
      </c>
      <c r="AD457" s="87">
        <v>6</v>
      </c>
      <c r="AE457" s="87" t="s">
        <v>261</v>
      </c>
      <c r="AF457" s="87">
        <v>6</v>
      </c>
      <c r="AG457" s="87" t="s">
        <v>1243</v>
      </c>
      <c r="AH457" s="87">
        <v>6</v>
      </c>
      <c r="AI457" s="87">
        <v>3041</v>
      </c>
      <c r="AJ457" s="87">
        <v>1</v>
      </c>
      <c r="AK457" s="87" t="s">
        <v>1244</v>
      </c>
      <c r="AL457" s="87">
        <v>1</v>
      </c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 t="s">
        <v>309</v>
      </c>
    </row>
    <row r="458" spans="1:65" ht="12.75" customHeight="1">
      <c r="A458" s="78"/>
      <c r="B458" s="78"/>
      <c r="C458" s="115"/>
      <c r="D458" s="82" t="s">
        <v>1245</v>
      </c>
      <c r="E458" s="82" t="s">
        <v>20</v>
      </c>
      <c r="F458" s="78">
        <v>4100</v>
      </c>
      <c r="G458" s="82">
        <f t="shared" si="10"/>
        <v>4</v>
      </c>
      <c r="H458" s="82"/>
      <c r="I458" s="82" t="s">
        <v>102</v>
      </c>
      <c r="J458" s="82"/>
      <c r="K458" s="82"/>
      <c r="L458" s="82"/>
      <c r="M458" s="82">
        <v>4500</v>
      </c>
      <c r="N458" s="82">
        <v>1</v>
      </c>
      <c r="O458" s="82"/>
      <c r="P458" s="115"/>
      <c r="Q458" s="82"/>
      <c r="R458" s="82"/>
      <c r="S458" s="87"/>
      <c r="T458" s="87"/>
      <c r="U458" s="90"/>
      <c r="V458" s="87"/>
      <c r="W458" s="81">
        <v>4100</v>
      </c>
      <c r="X458" s="87">
        <v>2</v>
      </c>
      <c r="Y458" s="78" t="s">
        <v>13</v>
      </c>
      <c r="Z458" s="87">
        <v>1</v>
      </c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</row>
    <row r="459" spans="1:65" ht="12.75" customHeight="1">
      <c r="A459" s="78"/>
      <c r="B459" s="78"/>
      <c r="C459" s="115"/>
      <c r="D459" s="82" t="s">
        <v>1246</v>
      </c>
      <c r="E459" s="82" t="s">
        <v>10</v>
      </c>
      <c r="F459" s="78" t="s">
        <v>105</v>
      </c>
      <c r="G459" s="82">
        <f t="shared" si="10"/>
        <v>2</v>
      </c>
      <c r="H459" s="82"/>
      <c r="I459" s="82" t="s">
        <v>99</v>
      </c>
      <c r="J459" s="82"/>
      <c r="K459" s="82"/>
      <c r="L459" s="82"/>
      <c r="M459" s="82"/>
      <c r="N459" s="82"/>
      <c r="O459" s="82"/>
      <c r="P459" s="115"/>
      <c r="Q459" s="82"/>
      <c r="R459" s="82"/>
      <c r="S459" s="87"/>
      <c r="T459" s="87"/>
      <c r="U459" s="90"/>
      <c r="V459" s="87"/>
      <c r="W459" s="81"/>
      <c r="X459" s="87"/>
      <c r="Y459" s="78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 t="s">
        <v>630</v>
      </c>
      <c r="BL459" s="87">
        <v>2</v>
      </c>
      <c r="BM459" s="87" t="s">
        <v>349</v>
      </c>
    </row>
    <row r="460" spans="1:65" ht="12.75" customHeight="1">
      <c r="A460" s="78"/>
      <c r="B460" s="78"/>
      <c r="C460" s="115"/>
      <c r="D460" s="82" t="s">
        <v>33</v>
      </c>
      <c r="E460" s="82" t="s">
        <v>10</v>
      </c>
      <c r="F460" s="78">
        <v>1912</v>
      </c>
      <c r="G460" s="82">
        <f t="shared" si="10"/>
        <v>30</v>
      </c>
      <c r="H460" s="82"/>
      <c r="I460" s="82" t="s">
        <v>102</v>
      </c>
      <c r="J460" s="82" t="s">
        <v>319</v>
      </c>
      <c r="K460" s="82"/>
      <c r="L460" s="82"/>
      <c r="M460" s="82"/>
      <c r="N460" s="82"/>
      <c r="O460" s="82"/>
      <c r="P460" s="115"/>
      <c r="Q460" s="82"/>
      <c r="R460" s="82"/>
      <c r="S460" s="87"/>
      <c r="T460" s="87"/>
      <c r="U460" s="90"/>
      <c r="V460" s="87"/>
      <c r="W460" s="81">
        <v>2059</v>
      </c>
      <c r="X460" s="87">
        <v>3</v>
      </c>
      <c r="Y460" s="78">
        <v>1912</v>
      </c>
      <c r="Z460" s="87">
        <v>6</v>
      </c>
      <c r="AA460" s="87" t="s">
        <v>1247</v>
      </c>
      <c r="AB460" s="87">
        <v>7</v>
      </c>
      <c r="AC460" s="87" t="s">
        <v>1248</v>
      </c>
      <c r="AD460" s="87">
        <v>2</v>
      </c>
      <c r="AE460" s="87" t="s">
        <v>1249</v>
      </c>
      <c r="AF460" s="87">
        <v>1</v>
      </c>
      <c r="AG460" s="87" t="s">
        <v>746</v>
      </c>
      <c r="AH460" s="87">
        <v>1</v>
      </c>
      <c r="AI460" s="87">
        <v>2454</v>
      </c>
      <c r="AJ460" s="87">
        <v>3</v>
      </c>
      <c r="AK460" s="87"/>
      <c r="AL460" s="87"/>
      <c r="AM460" s="87" t="s">
        <v>614</v>
      </c>
      <c r="AN460" s="87">
        <v>1</v>
      </c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 t="s">
        <v>638</v>
      </c>
      <c r="BH460" s="87">
        <v>1</v>
      </c>
      <c r="BI460" s="87" t="s">
        <v>1250</v>
      </c>
      <c r="BJ460" s="87">
        <v>3</v>
      </c>
      <c r="BK460" s="87" t="s">
        <v>1251</v>
      </c>
      <c r="BL460" s="87">
        <v>2</v>
      </c>
      <c r="BM460" s="87" t="s">
        <v>309</v>
      </c>
    </row>
    <row r="461" spans="1:65" ht="12.75" customHeight="1">
      <c r="A461" s="78"/>
      <c r="B461" s="78"/>
      <c r="C461" s="115"/>
      <c r="D461" s="82" t="s">
        <v>33</v>
      </c>
      <c r="E461" s="82" t="s">
        <v>1050</v>
      </c>
      <c r="F461" s="78">
        <v>2035</v>
      </c>
      <c r="G461" s="82">
        <f t="shared" si="10"/>
        <v>2</v>
      </c>
      <c r="H461" s="82"/>
      <c r="I461" s="82" t="s">
        <v>102</v>
      </c>
      <c r="J461" s="82"/>
      <c r="K461" s="82"/>
      <c r="L461" s="82"/>
      <c r="M461" s="82"/>
      <c r="N461" s="82"/>
      <c r="O461" s="82"/>
      <c r="P461" s="115"/>
      <c r="Q461" s="82"/>
      <c r="R461" s="82"/>
      <c r="S461" s="87"/>
      <c r="T461" s="87"/>
      <c r="U461" s="90"/>
      <c r="V461" s="87"/>
      <c r="W461" s="81"/>
      <c r="X461" s="87"/>
      <c r="Y461" s="78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 t="s">
        <v>1169</v>
      </c>
      <c r="AZ461" s="87">
        <v>1</v>
      </c>
      <c r="BA461" s="87"/>
      <c r="BB461" s="87"/>
      <c r="BC461" s="87"/>
      <c r="BD461" s="87"/>
      <c r="BE461" s="87"/>
      <c r="BF461" s="87"/>
      <c r="BG461" s="87"/>
      <c r="BH461" s="87"/>
      <c r="BI461" s="87" t="s">
        <v>1113</v>
      </c>
      <c r="BJ461" s="87">
        <v>1</v>
      </c>
      <c r="BK461" s="87"/>
      <c r="BL461" s="87"/>
      <c r="BM461" s="87" t="s">
        <v>309</v>
      </c>
    </row>
    <row r="462" spans="1:65" ht="12.75" customHeight="1">
      <c r="A462" s="78"/>
      <c r="B462" s="78"/>
      <c r="C462" s="115"/>
      <c r="D462" s="82" t="s">
        <v>33</v>
      </c>
      <c r="E462" s="82" t="s">
        <v>30</v>
      </c>
      <c r="F462" s="78" t="s">
        <v>105</v>
      </c>
      <c r="G462" s="82">
        <f t="shared" si="10"/>
        <v>1</v>
      </c>
      <c r="H462" s="82"/>
      <c r="I462" s="82" t="s">
        <v>102</v>
      </c>
      <c r="J462" s="82"/>
      <c r="K462" s="82"/>
      <c r="L462" s="82"/>
      <c r="M462" s="82"/>
      <c r="N462" s="82"/>
      <c r="O462" s="82"/>
      <c r="P462" s="115"/>
      <c r="Q462" s="82"/>
      <c r="R462" s="82"/>
      <c r="S462" s="87"/>
      <c r="T462" s="87"/>
      <c r="U462" s="90"/>
      <c r="V462" s="87"/>
      <c r="W462" s="81"/>
      <c r="X462" s="87"/>
      <c r="Y462" s="78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 t="s">
        <v>389</v>
      </c>
      <c r="BJ462" s="87">
        <v>1</v>
      </c>
      <c r="BK462" s="87"/>
      <c r="BL462" s="87"/>
      <c r="BM462" s="87" t="s">
        <v>309</v>
      </c>
    </row>
    <row r="463" spans="1:65" ht="12.75" customHeight="1">
      <c r="A463" s="78"/>
      <c r="B463" s="78"/>
      <c r="C463" s="115"/>
      <c r="D463" s="82" t="s">
        <v>33</v>
      </c>
      <c r="E463" s="82" t="s">
        <v>150</v>
      </c>
      <c r="F463" s="78" t="s">
        <v>389</v>
      </c>
      <c r="G463" s="82">
        <f t="shared" si="10"/>
        <v>65</v>
      </c>
      <c r="H463" s="82"/>
      <c r="I463" s="82" t="s">
        <v>102</v>
      </c>
      <c r="J463" s="82"/>
      <c r="K463" s="82"/>
      <c r="L463" s="82"/>
      <c r="M463" s="82"/>
      <c r="N463" s="82"/>
      <c r="O463" s="82"/>
      <c r="P463" s="115"/>
      <c r="Q463" s="82"/>
      <c r="R463" s="82"/>
      <c r="S463" s="87"/>
      <c r="T463" s="87"/>
      <c r="U463" s="90"/>
      <c r="V463" s="87"/>
      <c r="W463" s="81"/>
      <c r="X463" s="87"/>
      <c r="Y463" s="78"/>
      <c r="Z463" s="87"/>
      <c r="AA463" s="87"/>
      <c r="AB463" s="87"/>
      <c r="AC463" s="87"/>
      <c r="AD463" s="87"/>
      <c r="AE463" s="87" t="s">
        <v>323</v>
      </c>
      <c r="AF463" s="87">
        <v>1</v>
      </c>
      <c r="AG463" s="87" t="s">
        <v>1252</v>
      </c>
      <c r="AH463" s="87">
        <v>1</v>
      </c>
      <c r="AI463" s="87">
        <v>1920</v>
      </c>
      <c r="AJ463" s="87">
        <v>1</v>
      </c>
      <c r="AK463" s="87">
        <v>1813</v>
      </c>
      <c r="AL463" s="87">
        <v>2</v>
      </c>
      <c r="AM463" s="87" t="s">
        <v>1253</v>
      </c>
      <c r="AN463" s="87">
        <v>2</v>
      </c>
      <c r="AO463" s="87" t="s">
        <v>1254</v>
      </c>
      <c r="AP463" s="87">
        <v>6</v>
      </c>
      <c r="AQ463" s="87" t="s">
        <v>312</v>
      </c>
      <c r="AR463" s="87">
        <v>9</v>
      </c>
      <c r="AS463" s="87" t="s">
        <v>229</v>
      </c>
      <c r="AT463" s="87">
        <v>9</v>
      </c>
      <c r="AU463" s="87" t="s">
        <v>1255</v>
      </c>
      <c r="AV463" s="87">
        <v>10</v>
      </c>
      <c r="AW463" s="87" t="s">
        <v>1256</v>
      </c>
      <c r="AX463" s="87">
        <v>7</v>
      </c>
      <c r="AY463" s="87" t="s">
        <v>1257</v>
      </c>
      <c r="AZ463" s="87">
        <v>4</v>
      </c>
      <c r="BA463" s="87" t="s">
        <v>889</v>
      </c>
      <c r="BB463" s="87">
        <v>5</v>
      </c>
      <c r="BC463" s="87" t="s">
        <v>1117</v>
      </c>
      <c r="BD463" s="87">
        <v>2</v>
      </c>
      <c r="BE463" s="87" t="s">
        <v>1258</v>
      </c>
      <c r="BF463" s="87">
        <v>3</v>
      </c>
      <c r="BG463" s="87" t="s">
        <v>1259</v>
      </c>
      <c r="BH463" s="87">
        <v>1</v>
      </c>
      <c r="BI463" s="87" t="s">
        <v>1260</v>
      </c>
      <c r="BJ463" s="87">
        <v>2</v>
      </c>
      <c r="BK463" s="87"/>
      <c r="BL463" s="87"/>
      <c r="BM463" s="87" t="s">
        <v>309</v>
      </c>
    </row>
    <row r="464" spans="1:65" ht="12.75" customHeight="1">
      <c r="A464" s="82">
        <v>2516</v>
      </c>
      <c r="C464" s="82">
        <v>8</v>
      </c>
      <c r="D464" s="82" t="s">
        <v>33</v>
      </c>
      <c r="E464" s="82" t="s">
        <v>7</v>
      </c>
      <c r="F464" s="78">
        <v>1738</v>
      </c>
      <c r="G464" s="82">
        <f t="shared" si="10"/>
        <v>107</v>
      </c>
      <c r="H464" s="82">
        <v>100276</v>
      </c>
      <c r="I464" s="82" t="s">
        <v>102</v>
      </c>
      <c r="J464" s="82">
        <v>1948</v>
      </c>
      <c r="K464" s="82">
        <v>2516</v>
      </c>
      <c r="L464" s="82">
        <v>8</v>
      </c>
      <c r="M464" s="82">
        <v>2343</v>
      </c>
      <c r="N464" s="82">
        <v>7</v>
      </c>
      <c r="O464" s="82">
        <v>2410</v>
      </c>
      <c r="P464" s="137">
        <v>9</v>
      </c>
      <c r="Q464" s="82">
        <v>2339</v>
      </c>
      <c r="R464" s="84">
        <v>7</v>
      </c>
      <c r="S464" s="87">
        <v>2232</v>
      </c>
      <c r="T464" s="87">
        <v>6</v>
      </c>
      <c r="U464" s="90" t="s">
        <v>240</v>
      </c>
      <c r="V464" s="88" t="s">
        <v>222</v>
      </c>
      <c r="W464" s="81" t="s">
        <v>1261</v>
      </c>
      <c r="X464" s="87">
        <v>7</v>
      </c>
      <c r="Y464" s="78">
        <v>2302</v>
      </c>
      <c r="Z464" s="87">
        <v>7</v>
      </c>
      <c r="AA464" s="87" t="s">
        <v>449</v>
      </c>
      <c r="AB464" s="87">
        <v>5</v>
      </c>
      <c r="AC464" s="87">
        <v>23.36</v>
      </c>
      <c r="AD464" s="87">
        <v>1</v>
      </c>
      <c r="AE464" s="87" t="s">
        <v>383</v>
      </c>
      <c r="AF464" s="87">
        <v>3</v>
      </c>
      <c r="AG464" s="87" t="s">
        <v>1203</v>
      </c>
      <c r="AH464" s="87">
        <v>4</v>
      </c>
      <c r="AI464" s="87">
        <v>1955</v>
      </c>
      <c r="AJ464" s="87">
        <v>1</v>
      </c>
      <c r="AK464" s="87">
        <v>1940</v>
      </c>
      <c r="AL464" s="87">
        <v>4</v>
      </c>
      <c r="AM464" s="87" t="s">
        <v>1262</v>
      </c>
      <c r="AN464" s="87">
        <v>2</v>
      </c>
      <c r="AO464" s="87" t="s">
        <v>1263</v>
      </c>
      <c r="AP464" s="87">
        <v>3</v>
      </c>
      <c r="AQ464" s="87"/>
      <c r="AR464" s="87"/>
      <c r="AS464" s="87" t="s">
        <v>888</v>
      </c>
      <c r="AT464" s="87">
        <v>1</v>
      </c>
      <c r="AU464" s="87" t="s">
        <v>1213</v>
      </c>
      <c r="AV464" s="87">
        <v>2</v>
      </c>
      <c r="AW464" s="87" t="s">
        <v>231</v>
      </c>
      <c r="AX464" s="87">
        <v>2</v>
      </c>
      <c r="AY464" s="87" t="s">
        <v>1264</v>
      </c>
      <c r="AZ464" s="87">
        <v>2</v>
      </c>
      <c r="BA464" s="87" t="s">
        <v>1265</v>
      </c>
      <c r="BB464" s="87">
        <v>5</v>
      </c>
      <c r="BC464" s="87" t="s">
        <v>1266</v>
      </c>
      <c r="BD464" s="87">
        <v>5</v>
      </c>
      <c r="BE464" s="87" t="s">
        <v>1264</v>
      </c>
      <c r="BF464" s="87">
        <v>2</v>
      </c>
      <c r="BG464" s="87" t="s">
        <v>617</v>
      </c>
      <c r="BH464" s="87">
        <v>1</v>
      </c>
      <c r="BI464" s="87" t="s">
        <v>1267</v>
      </c>
      <c r="BJ464" s="87">
        <v>2</v>
      </c>
      <c r="BK464" s="87" t="s">
        <v>473</v>
      </c>
      <c r="BL464" s="87">
        <v>4</v>
      </c>
      <c r="BM464" s="87" t="s">
        <v>309</v>
      </c>
    </row>
    <row r="465" spans="1:82" ht="12.75" customHeight="1">
      <c r="A465" s="78"/>
      <c r="B465" s="81"/>
      <c r="D465" s="83" t="s">
        <v>191</v>
      </c>
      <c r="E465" s="83" t="s">
        <v>186</v>
      </c>
      <c r="F465" s="79" t="s">
        <v>1389</v>
      </c>
      <c r="G465" s="82">
        <f t="shared" si="10"/>
        <v>4</v>
      </c>
      <c r="H465" s="82"/>
      <c r="I465" s="86" t="s">
        <v>99</v>
      </c>
      <c r="J465" s="86"/>
      <c r="K465" s="86"/>
      <c r="L465" s="86"/>
      <c r="M465" s="86"/>
      <c r="N465" s="86"/>
      <c r="O465" s="86"/>
      <c r="P465" s="136"/>
      <c r="Q465" s="82">
        <v>3600</v>
      </c>
      <c r="R465" s="84">
        <v>1</v>
      </c>
      <c r="S465" s="88"/>
      <c r="T465" s="88"/>
      <c r="U465" s="88" t="s">
        <v>105</v>
      </c>
      <c r="V465" s="89">
        <v>1</v>
      </c>
      <c r="W465" s="79" t="s">
        <v>105</v>
      </c>
      <c r="X465" s="88" t="s">
        <v>170</v>
      </c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</row>
    <row r="466" spans="1:82" ht="12.75" customHeight="1">
      <c r="A466" s="141"/>
      <c r="B466" s="81"/>
      <c r="C466" s="136"/>
      <c r="D466" s="83" t="s">
        <v>165</v>
      </c>
      <c r="E466" s="83" t="s">
        <v>166</v>
      </c>
      <c r="F466" s="79" t="s">
        <v>161</v>
      </c>
      <c r="G466" s="82">
        <f t="shared" si="10"/>
        <v>4</v>
      </c>
      <c r="H466" s="82"/>
      <c r="I466" s="86" t="s">
        <v>99</v>
      </c>
      <c r="J466" s="86"/>
      <c r="K466" s="86"/>
      <c r="L466" s="86"/>
      <c r="M466" s="86"/>
      <c r="N466" s="86"/>
      <c r="O466" s="86"/>
      <c r="P466" s="136"/>
      <c r="Q466" s="86"/>
      <c r="R466" s="85"/>
      <c r="S466" s="88"/>
      <c r="T466" s="88"/>
      <c r="U466" s="88" t="s">
        <v>161</v>
      </c>
      <c r="V466" s="89">
        <v>4</v>
      </c>
      <c r="X466" s="88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</row>
    <row r="467" spans="1:82" s="98" customFormat="1" ht="12.75">
      <c r="A467" s="78"/>
      <c r="B467" s="78"/>
      <c r="C467" s="115"/>
      <c r="D467" s="82" t="s">
        <v>192</v>
      </c>
      <c r="E467" s="82" t="s">
        <v>181</v>
      </c>
      <c r="F467" s="78" t="s">
        <v>193</v>
      </c>
      <c r="G467" s="82">
        <f t="shared" si="10"/>
        <v>5</v>
      </c>
      <c r="H467" s="82"/>
      <c r="I467" s="82" t="s">
        <v>99</v>
      </c>
      <c r="J467" s="82"/>
      <c r="K467" s="82"/>
      <c r="L467" s="82"/>
      <c r="M467" s="82"/>
      <c r="N467" s="82"/>
      <c r="O467" s="82"/>
      <c r="P467" s="115"/>
      <c r="Q467" s="82"/>
      <c r="R467" s="82"/>
      <c r="S467" s="87"/>
      <c r="T467" s="87"/>
      <c r="U467" s="90" t="s">
        <v>105</v>
      </c>
      <c r="V467" s="87">
        <v>2</v>
      </c>
      <c r="W467" s="81"/>
      <c r="X467" s="87"/>
      <c r="Y467" s="78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 t="s">
        <v>1268</v>
      </c>
      <c r="BF467" s="87">
        <v>1</v>
      </c>
      <c r="BG467" s="87"/>
      <c r="BH467" s="87">
        <v>1</v>
      </c>
      <c r="BI467" s="87" t="s">
        <v>1269</v>
      </c>
      <c r="BJ467" s="87">
        <v>1</v>
      </c>
      <c r="BK467" s="87"/>
      <c r="BL467" s="87"/>
      <c r="BM467" s="87" t="s">
        <v>349</v>
      </c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</row>
    <row r="468" spans="1:82" s="98" customFormat="1" ht="12.75">
      <c r="A468" s="78"/>
      <c r="B468" s="78"/>
      <c r="C468" s="115"/>
      <c r="D468" s="82" t="s">
        <v>1270</v>
      </c>
      <c r="E468" s="82" t="s">
        <v>1271</v>
      </c>
      <c r="F468" s="78">
        <v>2639</v>
      </c>
      <c r="G468" s="82">
        <f t="shared" si="10"/>
        <v>9</v>
      </c>
      <c r="H468" s="82"/>
      <c r="I468" s="82" t="s">
        <v>99</v>
      </c>
      <c r="J468" s="82" t="s">
        <v>319</v>
      </c>
      <c r="K468" s="82"/>
      <c r="L468" s="82"/>
      <c r="M468" s="82"/>
      <c r="N468" s="82"/>
      <c r="O468" s="82"/>
      <c r="P468" s="115"/>
      <c r="Q468" s="82"/>
      <c r="R468" s="82"/>
      <c r="S468" s="87"/>
      <c r="T468" s="87"/>
      <c r="U468" s="90"/>
      <c r="V468" s="87"/>
      <c r="W468" s="81"/>
      <c r="X468" s="87"/>
      <c r="Y468" s="78"/>
      <c r="Z468" s="87"/>
      <c r="AA468" s="87" t="s">
        <v>105</v>
      </c>
      <c r="AB468" s="87">
        <v>1</v>
      </c>
      <c r="AC468" s="87"/>
      <c r="AD468" s="87"/>
      <c r="AE468" s="87" t="s">
        <v>1272</v>
      </c>
      <c r="AF468" s="87">
        <v>6</v>
      </c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 t="s">
        <v>1273</v>
      </c>
      <c r="AV468" s="87">
        <v>1</v>
      </c>
      <c r="AW468" s="87"/>
      <c r="AX468" s="87"/>
      <c r="AY468" s="87"/>
      <c r="AZ468" s="87"/>
      <c r="BA468" s="87" t="s">
        <v>1274</v>
      </c>
      <c r="BB468" s="87">
        <v>1</v>
      </c>
      <c r="BC468" s="87"/>
      <c r="BD468" s="87"/>
      <c r="BE468" s="87"/>
      <c r="BF468" s="87"/>
      <c r="BG468" s="87"/>
      <c r="BH468" s="87"/>
      <c r="BI468" s="87"/>
      <c r="BJ468" s="87"/>
      <c r="BK468" s="87"/>
      <c r="BL468" s="87"/>
      <c r="BM468" s="87" t="s">
        <v>349</v>
      </c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</row>
    <row r="469" spans="1:82" s="98" customFormat="1" ht="12.75">
      <c r="A469" s="78"/>
      <c r="B469" s="78"/>
      <c r="C469" s="115"/>
      <c r="D469" s="82" t="s">
        <v>1275</v>
      </c>
      <c r="E469" s="82" t="s">
        <v>95</v>
      </c>
      <c r="F469" s="78" t="s">
        <v>1276</v>
      </c>
      <c r="G469" s="82">
        <f t="shared" si="10"/>
        <v>2</v>
      </c>
      <c r="H469" s="82"/>
      <c r="I469" s="82" t="s">
        <v>99</v>
      </c>
      <c r="J469" s="82"/>
      <c r="K469" s="82"/>
      <c r="L469" s="82"/>
      <c r="M469" s="82"/>
      <c r="N469" s="82"/>
      <c r="O469" s="82"/>
      <c r="P469" s="115"/>
      <c r="Q469" s="82"/>
      <c r="R469" s="82"/>
      <c r="S469" s="87"/>
      <c r="T469" s="87"/>
      <c r="U469" s="90"/>
      <c r="V469" s="87"/>
      <c r="W469" s="81"/>
      <c r="X469" s="87"/>
      <c r="Y469" s="78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  <c r="BE469" s="87" t="s">
        <v>1268</v>
      </c>
      <c r="BF469" s="87">
        <v>1</v>
      </c>
      <c r="BG469" s="87"/>
      <c r="BH469" s="87">
        <v>1</v>
      </c>
      <c r="BI469" s="87"/>
      <c r="BJ469" s="87"/>
      <c r="BK469" s="87"/>
      <c r="BL469" s="87"/>
      <c r="BM469" s="87" t="s">
        <v>349</v>
      </c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</row>
    <row r="470" spans="1:82" s="98" customFormat="1" ht="12.75">
      <c r="A470" s="78"/>
      <c r="B470" s="78"/>
      <c r="C470" s="115"/>
      <c r="D470" s="82" t="s">
        <v>96</v>
      </c>
      <c r="E470" s="82" t="s">
        <v>90</v>
      </c>
      <c r="F470" s="78">
        <v>2311</v>
      </c>
      <c r="G470" s="82">
        <f t="shared" si="10"/>
        <v>4</v>
      </c>
      <c r="H470" s="82"/>
      <c r="I470" s="82" t="s">
        <v>102</v>
      </c>
      <c r="J470" s="82"/>
      <c r="K470" s="82"/>
      <c r="L470" s="82"/>
      <c r="M470" s="82">
        <v>2311</v>
      </c>
      <c r="N470" s="82">
        <v>1</v>
      </c>
      <c r="O470" s="82"/>
      <c r="P470" s="115"/>
      <c r="Q470" s="82"/>
      <c r="R470" s="82"/>
      <c r="S470" s="87">
        <v>2855</v>
      </c>
      <c r="T470" s="87">
        <v>2</v>
      </c>
      <c r="U470" s="90" t="s">
        <v>142</v>
      </c>
      <c r="V470" s="87">
        <v>1</v>
      </c>
      <c r="W470" s="81"/>
      <c r="X470" s="87"/>
      <c r="Y470" s="78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  <c r="BE470" s="87"/>
      <c r="BF470" s="87"/>
      <c r="BG470" s="87"/>
      <c r="BH470" s="87"/>
      <c r="BI470" s="87"/>
      <c r="BJ470" s="87"/>
      <c r="BK470" s="87"/>
      <c r="BL470" s="87"/>
      <c r="BM470" s="87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</row>
    <row r="471" spans="1:82" s="98" customFormat="1" ht="12.75">
      <c r="A471" s="48"/>
      <c r="B471" s="78"/>
      <c r="C471" s="182"/>
      <c r="D471" s="46" t="s">
        <v>1277</v>
      </c>
      <c r="E471" s="46" t="s">
        <v>30</v>
      </c>
      <c r="F471" s="78" t="s">
        <v>105</v>
      </c>
      <c r="G471" s="82">
        <f t="shared" si="10"/>
        <v>4</v>
      </c>
      <c r="H471" s="82"/>
      <c r="I471" s="46" t="s">
        <v>102</v>
      </c>
      <c r="J471" s="82"/>
      <c r="K471" s="82"/>
      <c r="L471" s="82"/>
      <c r="M471" s="82"/>
      <c r="N471" s="82"/>
      <c r="O471" s="82"/>
      <c r="P471" s="115"/>
      <c r="Q471" s="82"/>
      <c r="R471" s="82"/>
      <c r="S471" s="87"/>
      <c r="T471" s="87"/>
      <c r="U471" s="90"/>
      <c r="V471" s="87"/>
      <c r="W471" s="81"/>
      <c r="X471" s="87"/>
      <c r="Y471" s="78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7" t="s">
        <v>652</v>
      </c>
      <c r="BJ471" s="87">
        <v>4</v>
      </c>
      <c r="BK471" s="87"/>
      <c r="BL471" s="87"/>
      <c r="BM471" s="87" t="s">
        <v>309</v>
      </c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</row>
    <row r="472" spans="1:82" s="98" customFormat="1" ht="12.75">
      <c r="A472" s="48"/>
      <c r="B472" s="78"/>
      <c r="C472" s="182"/>
      <c r="D472" s="46" t="s">
        <v>1278</v>
      </c>
      <c r="E472" s="46" t="s">
        <v>328</v>
      </c>
      <c r="F472" s="78">
        <v>2036</v>
      </c>
      <c r="G472" s="82">
        <f t="shared" si="10"/>
        <v>2</v>
      </c>
      <c r="H472" s="82"/>
      <c r="I472" s="46" t="s">
        <v>102</v>
      </c>
      <c r="J472" s="82"/>
      <c r="K472" s="82"/>
      <c r="L472" s="82"/>
      <c r="M472" s="82"/>
      <c r="N472" s="82"/>
      <c r="O472" s="82"/>
      <c r="P472" s="115"/>
      <c r="Q472" s="82"/>
      <c r="R472" s="82"/>
      <c r="S472" s="87"/>
      <c r="T472" s="87"/>
      <c r="U472" s="90"/>
      <c r="V472" s="87"/>
      <c r="W472" s="81"/>
      <c r="X472" s="87"/>
      <c r="Y472" s="78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 t="s">
        <v>384</v>
      </c>
      <c r="AZ472" s="87">
        <v>1</v>
      </c>
      <c r="BA472" s="87"/>
      <c r="BB472" s="87"/>
      <c r="BC472" s="87"/>
      <c r="BD472" s="87"/>
      <c r="BE472" s="87" t="s">
        <v>851</v>
      </c>
      <c r="BF472" s="87">
        <v>1</v>
      </c>
      <c r="BG472" s="87"/>
      <c r="BH472" s="87"/>
      <c r="BI472" s="87"/>
      <c r="BJ472" s="87"/>
      <c r="BK472" s="87"/>
      <c r="BL472" s="87"/>
      <c r="BM472" s="87" t="s">
        <v>309</v>
      </c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</row>
    <row r="473" spans="1:82" s="98" customFormat="1" ht="12.75">
      <c r="A473" s="48"/>
      <c r="B473" s="78"/>
      <c r="C473" s="182"/>
      <c r="D473" s="46" t="s">
        <v>1279</v>
      </c>
      <c r="E473" s="46" t="s">
        <v>434</v>
      </c>
      <c r="F473" s="78">
        <v>2645</v>
      </c>
      <c r="G473" s="82">
        <f t="shared" si="10"/>
        <v>2</v>
      </c>
      <c r="H473" s="82"/>
      <c r="I473" s="46" t="s">
        <v>102</v>
      </c>
      <c r="J473" s="82"/>
      <c r="K473" s="82"/>
      <c r="L473" s="82"/>
      <c r="M473" s="82"/>
      <c r="N473" s="82"/>
      <c r="O473" s="82"/>
      <c r="P473" s="115"/>
      <c r="Q473" s="82"/>
      <c r="R473" s="82"/>
      <c r="S473" s="87"/>
      <c r="T473" s="87"/>
      <c r="U473" s="90"/>
      <c r="V473" s="87"/>
      <c r="W473" s="81"/>
      <c r="X473" s="87"/>
      <c r="Y473" s="78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 t="s">
        <v>937</v>
      </c>
      <c r="BF473" s="87">
        <v>2</v>
      </c>
      <c r="BG473" s="87"/>
      <c r="BH473" s="87"/>
      <c r="BI473" s="87"/>
      <c r="BJ473" s="87"/>
      <c r="BK473" s="87"/>
      <c r="BL473" s="87"/>
      <c r="BM473" s="87" t="s">
        <v>309</v>
      </c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</row>
    <row r="474" spans="1:82" s="98" customFormat="1" ht="12.75">
      <c r="A474" s="48"/>
      <c r="B474" s="78"/>
      <c r="C474" s="182"/>
      <c r="D474" s="46" t="s">
        <v>1279</v>
      </c>
      <c r="E474" s="46" t="s">
        <v>1009</v>
      </c>
      <c r="F474" s="78">
        <v>1733</v>
      </c>
      <c r="G474" s="82">
        <f t="shared" si="10"/>
        <v>5</v>
      </c>
      <c r="H474" s="82"/>
      <c r="I474" s="46" t="s">
        <v>102</v>
      </c>
      <c r="J474" s="82"/>
      <c r="K474" s="82"/>
      <c r="L474" s="82"/>
      <c r="M474" s="82"/>
      <c r="N474" s="82"/>
      <c r="O474" s="82"/>
      <c r="P474" s="115"/>
      <c r="Q474" s="82"/>
      <c r="R474" s="82"/>
      <c r="S474" s="87"/>
      <c r="T474" s="87"/>
      <c r="U474" s="90"/>
      <c r="V474" s="87"/>
      <c r="W474" s="81"/>
      <c r="X474" s="87"/>
      <c r="Y474" s="78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 t="s">
        <v>1280</v>
      </c>
      <c r="AV474" s="87">
        <v>1</v>
      </c>
      <c r="AW474" s="87"/>
      <c r="AX474" s="87"/>
      <c r="AY474" s="87" t="s">
        <v>318</v>
      </c>
      <c r="AZ474" s="87">
        <v>3</v>
      </c>
      <c r="BA474" s="87"/>
      <c r="BB474" s="87"/>
      <c r="BC474" s="87"/>
      <c r="BD474" s="87"/>
      <c r="BE474" s="87" t="s">
        <v>1218</v>
      </c>
      <c r="BF474" s="87">
        <v>1</v>
      </c>
      <c r="BG474" s="87"/>
      <c r="BH474" s="87"/>
      <c r="BI474" s="87"/>
      <c r="BJ474" s="87"/>
      <c r="BK474" s="87"/>
      <c r="BL474" s="87"/>
      <c r="BM474" s="87" t="s">
        <v>309</v>
      </c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</row>
    <row r="475" spans="1:82" s="98" customFormat="1" ht="12.75">
      <c r="A475" s="48"/>
      <c r="B475" s="78"/>
      <c r="C475" s="182"/>
      <c r="D475" s="46" t="s">
        <v>1281</v>
      </c>
      <c r="E475" s="46" t="s">
        <v>248</v>
      </c>
      <c r="F475" s="78">
        <v>2146</v>
      </c>
      <c r="G475" s="82">
        <f t="shared" si="10"/>
        <v>5</v>
      </c>
      <c r="H475" s="82"/>
      <c r="I475" s="46" t="s">
        <v>102</v>
      </c>
      <c r="J475" s="82"/>
      <c r="K475" s="82"/>
      <c r="L475" s="82"/>
      <c r="M475" s="82"/>
      <c r="N475" s="82"/>
      <c r="O475" s="82"/>
      <c r="P475" s="115"/>
      <c r="Q475" s="82"/>
      <c r="R475" s="82"/>
      <c r="S475" s="87"/>
      <c r="T475" s="87"/>
      <c r="U475" s="90"/>
      <c r="V475" s="87"/>
      <c r="W475" s="81"/>
      <c r="X475" s="87"/>
      <c r="Y475" s="78"/>
      <c r="Z475" s="87"/>
      <c r="AA475" s="87"/>
      <c r="AB475" s="87"/>
      <c r="AC475" s="87"/>
      <c r="AD475" s="87"/>
      <c r="AE475" s="87" t="s">
        <v>988</v>
      </c>
      <c r="AF475" s="87">
        <v>3</v>
      </c>
      <c r="AG475" s="87"/>
      <c r="AH475" s="87"/>
      <c r="AI475" s="87"/>
      <c r="AJ475" s="87"/>
      <c r="AK475" s="87"/>
      <c r="AL475" s="87"/>
      <c r="AM475" s="87"/>
      <c r="AN475" s="87"/>
      <c r="AO475" s="87" t="s">
        <v>651</v>
      </c>
      <c r="AP475" s="87">
        <v>2</v>
      </c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  <c r="BM475" s="87" t="s">
        <v>309</v>
      </c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</row>
    <row r="476" spans="1:82" s="98" customFormat="1" ht="12.75">
      <c r="A476" s="48"/>
      <c r="B476" s="78"/>
      <c r="C476" s="182"/>
      <c r="D476" s="46" t="s">
        <v>1281</v>
      </c>
      <c r="E476" s="46" t="s">
        <v>35</v>
      </c>
      <c r="F476" s="78" t="s">
        <v>105</v>
      </c>
      <c r="G476" s="82">
        <f t="shared" si="10"/>
        <v>5</v>
      </c>
      <c r="H476" s="82"/>
      <c r="I476" s="46" t="s">
        <v>102</v>
      </c>
      <c r="J476" s="82"/>
      <c r="K476" s="82"/>
      <c r="L476" s="82"/>
      <c r="M476" s="82"/>
      <c r="N476" s="82"/>
      <c r="O476" s="82"/>
      <c r="P476" s="115"/>
      <c r="Q476" s="82"/>
      <c r="R476" s="82"/>
      <c r="S476" s="87"/>
      <c r="T476" s="87"/>
      <c r="U476" s="90"/>
      <c r="V476" s="87"/>
      <c r="W476" s="81"/>
      <c r="X476" s="87"/>
      <c r="Y476" s="78" t="s">
        <v>13</v>
      </c>
      <c r="Z476" s="87">
        <v>4</v>
      </c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  <c r="BG476" s="87"/>
      <c r="BH476" s="87"/>
      <c r="BI476" s="87"/>
      <c r="BJ476" s="87"/>
      <c r="BK476" s="87" t="s">
        <v>974</v>
      </c>
      <c r="BL476" s="87">
        <v>1</v>
      </c>
      <c r="BM476" s="87" t="s">
        <v>309</v>
      </c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</row>
    <row r="477" spans="1:82" s="98" customFormat="1" ht="12.75">
      <c r="A477" s="48"/>
      <c r="B477" s="78"/>
      <c r="C477" s="182"/>
      <c r="D477" s="46" t="s">
        <v>1282</v>
      </c>
      <c r="E477" s="46" t="s">
        <v>248</v>
      </c>
      <c r="F477" s="78">
        <v>4123</v>
      </c>
      <c r="G477" s="82">
        <f t="shared" si="10"/>
        <v>6</v>
      </c>
      <c r="H477" s="82"/>
      <c r="I477" s="46" t="s">
        <v>102</v>
      </c>
      <c r="J477" s="82"/>
      <c r="K477" s="82"/>
      <c r="L477" s="82"/>
      <c r="M477" s="82"/>
      <c r="N477" s="82"/>
      <c r="O477" s="82"/>
      <c r="P477" s="115"/>
      <c r="Q477" s="82"/>
      <c r="R477" s="82"/>
      <c r="S477" s="87"/>
      <c r="T477" s="87"/>
      <c r="U477" s="90"/>
      <c r="V477" s="87"/>
      <c r="W477" s="81"/>
      <c r="X477" s="87"/>
      <c r="Y477" s="78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  <c r="BE477" s="87" t="s">
        <v>1283</v>
      </c>
      <c r="BF477" s="87">
        <v>1</v>
      </c>
      <c r="BG477" s="87"/>
      <c r="BH477" s="87"/>
      <c r="BI477" s="87" t="s">
        <v>1284</v>
      </c>
      <c r="BJ477" s="87">
        <v>2</v>
      </c>
      <c r="BK477" s="87" t="s">
        <v>1285</v>
      </c>
      <c r="BL477" s="87">
        <v>3</v>
      </c>
      <c r="BM477" s="87" t="s">
        <v>309</v>
      </c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</row>
    <row r="478" spans="1:82" s="98" customFormat="1" ht="12.75">
      <c r="A478" s="48"/>
      <c r="B478" s="78"/>
      <c r="C478" s="182"/>
      <c r="D478" s="46" t="s">
        <v>1282</v>
      </c>
      <c r="E478" s="46" t="s">
        <v>434</v>
      </c>
      <c r="F478" s="78">
        <v>1917</v>
      </c>
      <c r="G478" s="82">
        <f t="shared" si="10"/>
        <v>3</v>
      </c>
      <c r="H478" s="82"/>
      <c r="I478" s="46" t="s">
        <v>102</v>
      </c>
      <c r="J478" s="82"/>
      <c r="K478" s="82"/>
      <c r="L478" s="82"/>
      <c r="M478" s="82"/>
      <c r="N478" s="82"/>
      <c r="O478" s="82"/>
      <c r="P478" s="115"/>
      <c r="Q478" s="82"/>
      <c r="R478" s="82"/>
      <c r="S478" s="87"/>
      <c r="T478" s="87"/>
      <c r="U478" s="90"/>
      <c r="V478" s="87"/>
      <c r="W478" s="81"/>
      <c r="X478" s="87"/>
      <c r="Y478" s="78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 t="s">
        <v>444</v>
      </c>
      <c r="AX478" s="87">
        <v>1</v>
      </c>
      <c r="AY478" s="87"/>
      <c r="AZ478" s="87"/>
      <c r="BA478" s="87"/>
      <c r="BB478" s="87"/>
      <c r="BC478" s="87"/>
      <c r="BD478" s="87"/>
      <c r="BE478" s="87" t="s">
        <v>1247</v>
      </c>
      <c r="BF478" s="87">
        <v>2</v>
      </c>
      <c r="BG478" s="87"/>
      <c r="BH478" s="87"/>
      <c r="BI478" s="87"/>
      <c r="BJ478" s="87"/>
      <c r="BK478" s="87"/>
      <c r="BL478" s="87"/>
      <c r="BM478" s="87" t="s">
        <v>309</v>
      </c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</row>
    <row r="479" spans="1:82" s="98" customFormat="1" ht="12.75">
      <c r="A479" s="48"/>
      <c r="B479" s="78"/>
      <c r="C479" s="182"/>
      <c r="D479" s="46" t="s">
        <v>1282</v>
      </c>
      <c r="E479" s="46" t="s">
        <v>150</v>
      </c>
      <c r="F479" s="78">
        <v>1613</v>
      </c>
      <c r="G479" s="82">
        <f t="shared" si="10"/>
        <v>79</v>
      </c>
      <c r="H479" s="82"/>
      <c r="I479" s="46" t="s">
        <v>102</v>
      </c>
      <c r="J479" s="82"/>
      <c r="K479" s="82"/>
      <c r="L479" s="82"/>
      <c r="M479" s="82"/>
      <c r="N479" s="82"/>
      <c r="O479" s="82"/>
      <c r="P479" s="115"/>
      <c r="Q479" s="82"/>
      <c r="R479" s="82"/>
      <c r="S479" s="87"/>
      <c r="T479" s="87"/>
      <c r="U479" s="90"/>
      <c r="V479" s="87"/>
      <c r="W479" s="81"/>
      <c r="X479" s="87"/>
      <c r="Y479" s="78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>
        <v>1841</v>
      </c>
      <c r="AJ479" s="87">
        <v>2</v>
      </c>
      <c r="AK479" s="87">
        <v>1910</v>
      </c>
      <c r="AL479" s="87">
        <v>1</v>
      </c>
      <c r="AM479" s="87" t="s">
        <v>323</v>
      </c>
      <c r="AN479" s="87">
        <v>1</v>
      </c>
      <c r="AO479" s="87" t="s">
        <v>1286</v>
      </c>
      <c r="AP479" s="87">
        <v>4</v>
      </c>
      <c r="AQ479" s="87" t="s">
        <v>807</v>
      </c>
      <c r="AR479" s="87">
        <v>5</v>
      </c>
      <c r="AS479" s="87" t="s">
        <v>1287</v>
      </c>
      <c r="AT479" s="87">
        <v>10</v>
      </c>
      <c r="AU479" s="87" t="s">
        <v>943</v>
      </c>
      <c r="AV479" s="87">
        <v>7</v>
      </c>
      <c r="AW479" s="87" t="s">
        <v>800</v>
      </c>
      <c r="AX479" s="87">
        <v>9</v>
      </c>
      <c r="AY479" s="87" t="s">
        <v>466</v>
      </c>
      <c r="AZ479" s="87">
        <v>8</v>
      </c>
      <c r="BA479" s="87" t="s">
        <v>888</v>
      </c>
      <c r="BB479" s="87">
        <v>7</v>
      </c>
      <c r="BC479" s="87" t="s">
        <v>464</v>
      </c>
      <c r="BD479" s="87">
        <v>9</v>
      </c>
      <c r="BE479" s="87" t="s">
        <v>1203</v>
      </c>
      <c r="BF479" s="87">
        <v>4</v>
      </c>
      <c r="BG479" s="87" t="s">
        <v>557</v>
      </c>
      <c r="BH479" s="87">
        <v>1</v>
      </c>
      <c r="BI479" s="87" t="s">
        <v>229</v>
      </c>
      <c r="BJ479" s="87">
        <v>6</v>
      </c>
      <c r="BK479" s="87" t="s">
        <v>1162</v>
      </c>
      <c r="BL479" s="87">
        <v>5</v>
      </c>
      <c r="BM479" s="87" t="s">
        <v>309</v>
      </c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</row>
    <row r="480" spans="1:82" s="98" customFormat="1" ht="12.75">
      <c r="A480" s="180"/>
      <c r="B480" s="80"/>
      <c r="C480" s="183"/>
      <c r="D480" s="55" t="s">
        <v>1282</v>
      </c>
      <c r="E480" s="55" t="s">
        <v>172</v>
      </c>
      <c r="F480" s="80" t="s">
        <v>239</v>
      </c>
      <c r="G480" s="82">
        <f aca="true" t="shared" si="11" ref="G480:G489">SUM(L480+N480+P480+R480+T480+V480+X480+Z480+AB480+AD480+AF480+AH480+AJ480+AL480+AN480+AP480+AR480+AT480+AV480+AX480+AZ480+BB480+BD480+BF480+BH480+BJ480+BL480)</f>
        <v>1</v>
      </c>
      <c r="H480" s="82"/>
      <c r="I480" s="55" t="s">
        <v>102</v>
      </c>
      <c r="J480" s="84"/>
      <c r="K480" s="84"/>
      <c r="L480" s="84"/>
      <c r="M480" s="84"/>
      <c r="N480" s="84"/>
      <c r="O480" s="84"/>
      <c r="P480" s="137"/>
      <c r="Q480" s="84"/>
      <c r="R480" s="84"/>
      <c r="S480" s="89"/>
      <c r="T480" s="89"/>
      <c r="U480" s="88"/>
      <c r="V480" s="89"/>
      <c r="W480" s="79"/>
      <c r="X480" s="89"/>
      <c r="Y480" s="80"/>
      <c r="Z480" s="89"/>
      <c r="AA480" s="89"/>
      <c r="AB480" s="89"/>
      <c r="AC480" s="89"/>
      <c r="AD480" s="89"/>
      <c r="AE480" s="80" t="s">
        <v>1288</v>
      </c>
      <c r="AF480" s="89">
        <v>1</v>
      </c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</row>
    <row r="481" spans="1:82" s="98" customFormat="1" ht="12.75">
      <c r="A481" s="180"/>
      <c r="B481" s="80"/>
      <c r="C481" s="183"/>
      <c r="D481" s="55" t="s">
        <v>1289</v>
      </c>
      <c r="E481" s="55" t="s">
        <v>30</v>
      </c>
      <c r="F481" s="80" t="s">
        <v>1290</v>
      </c>
      <c r="G481" s="82">
        <f t="shared" si="11"/>
        <v>5</v>
      </c>
      <c r="H481" s="82"/>
      <c r="I481" s="55" t="s">
        <v>102</v>
      </c>
      <c r="J481" s="84"/>
      <c r="K481" s="84"/>
      <c r="L481" s="84"/>
      <c r="M481" s="84"/>
      <c r="N481" s="84"/>
      <c r="O481" s="84"/>
      <c r="P481" s="137"/>
      <c r="Q481" s="84"/>
      <c r="R481" s="84"/>
      <c r="S481" s="89"/>
      <c r="T481" s="89"/>
      <c r="U481" s="88"/>
      <c r="V481" s="89"/>
      <c r="W481" s="79"/>
      <c r="X481" s="89"/>
      <c r="Y481" s="80"/>
      <c r="Z481" s="89"/>
      <c r="AA481" s="89"/>
      <c r="AB481" s="89"/>
      <c r="AC481" s="89">
        <v>22.44</v>
      </c>
      <c r="AD481" s="89">
        <v>2</v>
      </c>
      <c r="AE481" s="80" t="s">
        <v>1291</v>
      </c>
      <c r="AF481" s="89">
        <v>3</v>
      </c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</row>
    <row r="482" spans="1:82" s="98" customFormat="1" ht="12.75">
      <c r="A482" s="181"/>
      <c r="B482" s="81"/>
      <c r="C482" s="184"/>
      <c r="D482" s="57" t="s">
        <v>280</v>
      </c>
      <c r="E482" s="57" t="s">
        <v>136</v>
      </c>
      <c r="F482" s="79" t="s">
        <v>279</v>
      </c>
      <c r="G482" s="82">
        <f t="shared" si="11"/>
        <v>1</v>
      </c>
      <c r="H482" s="82"/>
      <c r="I482" s="62" t="s">
        <v>102</v>
      </c>
      <c r="J482" s="86"/>
      <c r="K482" s="86"/>
      <c r="L482" s="86"/>
      <c r="M482" s="86"/>
      <c r="N482" s="86"/>
      <c r="O482" s="86"/>
      <c r="P482" s="136"/>
      <c r="Q482" s="86"/>
      <c r="R482" s="85"/>
      <c r="S482" s="88"/>
      <c r="T482" s="88"/>
      <c r="U482" s="88" t="s">
        <v>279</v>
      </c>
      <c r="V482" s="89">
        <v>1</v>
      </c>
      <c r="W482" s="79"/>
      <c r="X482" s="88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</row>
    <row r="483" spans="1:82" s="98" customFormat="1" ht="12.75">
      <c r="A483" s="48"/>
      <c r="B483" s="78"/>
      <c r="C483" s="182"/>
      <c r="D483" s="46" t="s">
        <v>1292</v>
      </c>
      <c r="E483" s="46" t="s">
        <v>1293</v>
      </c>
      <c r="F483" s="78">
        <v>1857</v>
      </c>
      <c r="G483" s="82">
        <f t="shared" si="11"/>
        <v>2</v>
      </c>
      <c r="H483" s="82"/>
      <c r="I483" s="46" t="s">
        <v>102</v>
      </c>
      <c r="J483" s="82"/>
      <c r="K483" s="82"/>
      <c r="L483" s="82"/>
      <c r="M483" s="82"/>
      <c r="N483" s="82"/>
      <c r="O483" s="82"/>
      <c r="P483" s="115"/>
      <c r="Q483" s="82"/>
      <c r="R483" s="82"/>
      <c r="S483" s="87"/>
      <c r="T483" s="87"/>
      <c r="U483" s="90"/>
      <c r="V483" s="87"/>
      <c r="W483" s="81"/>
      <c r="X483" s="87"/>
      <c r="Y483" s="78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 t="s">
        <v>1294</v>
      </c>
      <c r="BF483" s="87">
        <v>1</v>
      </c>
      <c r="BG483" s="87"/>
      <c r="BH483" s="87"/>
      <c r="BI483" s="87"/>
      <c r="BJ483" s="87"/>
      <c r="BK483" s="87" t="s">
        <v>1295</v>
      </c>
      <c r="BL483" s="87">
        <v>1</v>
      </c>
      <c r="BM483" s="87" t="s">
        <v>309</v>
      </c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</row>
    <row r="484" spans="1:82" s="98" customFormat="1" ht="12.75">
      <c r="A484" s="48"/>
      <c r="B484" s="78"/>
      <c r="C484" s="182"/>
      <c r="D484" s="46" t="s">
        <v>1296</v>
      </c>
      <c r="E484" s="46" t="s">
        <v>606</v>
      </c>
      <c r="F484" s="78" t="s">
        <v>105</v>
      </c>
      <c r="G484" s="82">
        <f t="shared" si="11"/>
        <v>2</v>
      </c>
      <c r="H484" s="82"/>
      <c r="I484" s="46" t="s">
        <v>99</v>
      </c>
      <c r="J484" s="82"/>
      <c r="K484" s="82"/>
      <c r="L484" s="82"/>
      <c r="M484" s="82"/>
      <c r="N484" s="82"/>
      <c r="O484" s="82"/>
      <c r="P484" s="115"/>
      <c r="Q484" s="82"/>
      <c r="R484" s="82"/>
      <c r="S484" s="87"/>
      <c r="T484" s="87"/>
      <c r="U484" s="90"/>
      <c r="V484" s="87"/>
      <c r="W484" s="81"/>
      <c r="X484" s="87"/>
      <c r="Y484" s="78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 t="s">
        <v>431</v>
      </c>
      <c r="BL484" s="87">
        <v>2</v>
      </c>
      <c r="BM484" s="87" t="s">
        <v>349</v>
      </c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</row>
    <row r="485" spans="1:82" s="98" customFormat="1" ht="12.75">
      <c r="A485" s="48"/>
      <c r="B485" s="78"/>
      <c r="C485" s="182"/>
      <c r="D485" s="46" t="s">
        <v>1297</v>
      </c>
      <c r="E485" s="46" t="s">
        <v>150</v>
      </c>
      <c r="F485" s="78">
        <v>2144</v>
      </c>
      <c r="G485" s="82">
        <f t="shared" si="11"/>
        <v>9</v>
      </c>
      <c r="H485" s="82"/>
      <c r="I485" s="46" t="s">
        <v>99</v>
      </c>
      <c r="J485" s="82"/>
      <c r="K485" s="82"/>
      <c r="L485" s="82"/>
      <c r="M485" s="82"/>
      <c r="N485" s="82"/>
      <c r="O485" s="82"/>
      <c r="P485" s="115"/>
      <c r="Q485" s="82"/>
      <c r="R485" s="82"/>
      <c r="S485" s="87"/>
      <c r="T485" s="87"/>
      <c r="U485" s="90"/>
      <c r="V485" s="87"/>
      <c r="W485" s="81"/>
      <c r="X485" s="87"/>
      <c r="Y485" s="78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>
        <v>2415</v>
      </c>
      <c r="AL485" s="87">
        <v>3</v>
      </c>
      <c r="AM485" s="87" t="s">
        <v>1298</v>
      </c>
      <c r="AN485" s="87">
        <v>1</v>
      </c>
      <c r="AO485" s="87" t="s">
        <v>512</v>
      </c>
      <c r="AP485" s="87">
        <v>3</v>
      </c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 t="s">
        <v>501</v>
      </c>
      <c r="BB485" s="87">
        <v>2</v>
      </c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  <c r="BM485" s="87" t="s">
        <v>349</v>
      </c>
      <c r="BN485" s="85" t="s">
        <v>1299</v>
      </c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</row>
    <row r="486" spans="1:82" s="98" customFormat="1" ht="12.75">
      <c r="A486" s="48"/>
      <c r="B486" s="78"/>
      <c r="C486" s="182"/>
      <c r="D486" s="46" t="s">
        <v>149</v>
      </c>
      <c r="E486" s="46" t="s">
        <v>94</v>
      </c>
      <c r="F486" s="78">
        <v>2605</v>
      </c>
      <c r="G486" s="82">
        <f t="shared" si="11"/>
        <v>1</v>
      </c>
      <c r="H486" s="82"/>
      <c r="I486" s="46" t="s">
        <v>99</v>
      </c>
      <c r="J486" s="82"/>
      <c r="K486" s="82"/>
      <c r="L486" s="82"/>
      <c r="M486" s="82"/>
      <c r="N486" s="82"/>
      <c r="O486" s="82"/>
      <c r="P486" s="115"/>
      <c r="Q486" s="82"/>
      <c r="R486" s="82"/>
      <c r="S486" s="87"/>
      <c r="T486" s="87"/>
      <c r="U486" s="90"/>
      <c r="V486" s="87"/>
      <c r="W486" s="81"/>
      <c r="X486" s="87"/>
      <c r="Y486" s="78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 t="s">
        <v>1300</v>
      </c>
      <c r="AN486" s="87">
        <v>1</v>
      </c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  <c r="BM486" s="87" t="s">
        <v>349</v>
      </c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</row>
    <row r="487" spans="1:82" s="98" customFormat="1" ht="12.75">
      <c r="A487" s="48"/>
      <c r="B487" s="78"/>
      <c r="C487" s="182"/>
      <c r="D487" s="46" t="s">
        <v>149</v>
      </c>
      <c r="E487" s="46" t="s">
        <v>1301</v>
      </c>
      <c r="F487" s="78">
        <v>3616</v>
      </c>
      <c r="G487" s="82">
        <f t="shared" si="11"/>
        <v>2</v>
      </c>
      <c r="H487" s="82"/>
      <c r="I487" s="46" t="s">
        <v>99</v>
      </c>
      <c r="J487" s="82"/>
      <c r="K487" s="82"/>
      <c r="L487" s="82"/>
      <c r="M487" s="82"/>
      <c r="N487" s="82"/>
      <c r="O487" s="82"/>
      <c r="P487" s="115"/>
      <c r="Q487" s="82"/>
      <c r="R487" s="82"/>
      <c r="S487" s="87"/>
      <c r="T487" s="87"/>
      <c r="U487" s="90"/>
      <c r="V487" s="87"/>
      <c r="W487" s="81"/>
      <c r="X487" s="87"/>
      <c r="Y487" s="78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 t="s">
        <v>1302</v>
      </c>
      <c r="AP487" s="87">
        <v>1</v>
      </c>
      <c r="AQ487" s="87"/>
      <c r="AR487" s="87"/>
      <c r="AS487" s="87" t="s">
        <v>892</v>
      </c>
      <c r="AT487" s="87">
        <v>1</v>
      </c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  <c r="BG487" s="87"/>
      <c r="BH487" s="87"/>
      <c r="BI487" s="87"/>
      <c r="BJ487" s="87"/>
      <c r="BK487" s="87"/>
      <c r="BL487" s="87"/>
      <c r="BM487" s="87" t="s">
        <v>349</v>
      </c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</row>
    <row r="488" spans="1:82" s="98" customFormat="1" ht="12.75">
      <c r="A488" s="48"/>
      <c r="B488" s="78"/>
      <c r="C488" s="182"/>
      <c r="D488" s="46" t="s">
        <v>149</v>
      </c>
      <c r="E488" s="46" t="s">
        <v>150</v>
      </c>
      <c r="F488" s="78">
        <v>2512</v>
      </c>
      <c r="G488" s="82">
        <f t="shared" si="11"/>
        <v>78</v>
      </c>
      <c r="H488" s="82"/>
      <c r="I488" s="46" t="s">
        <v>99</v>
      </c>
      <c r="J488" s="82" t="s">
        <v>319</v>
      </c>
      <c r="K488" s="82"/>
      <c r="L488" s="82"/>
      <c r="M488" s="82"/>
      <c r="N488" s="82"/>
      <c r="O488" s="82"/>
      <c r="P488" s="115"/>
      <c r="Q488" s="82"/>
      <c r="R488" s="82"/>
      <c r="S488" s="87"/>
      <c r="T488" s="87"/>
      <c r="U488" s="90" t="s">
        <v>148</v>
      </c>
      <c r="V488" s="87">
        <v>1</v>
      </c>
      <c r="W488" s="81">
        <v>2755</v>
      </c>
      <c r="X488" s="87">
        <v>1</v>
      </c>
      <c r="Y488" s="78"/>
      <c r="Z488" s="87"/>
      <c r="AA488" s="87" t="s">
        <v>105</v>
      </c>
      <c r="AB488" s="87">
        <v>1</v>
      </c>
      <c r="AC488" s="87" t="s">
        <v>1303</v>
      </c>
      <c r="AD488" s="87">
        <v>2</v>
      </c>
      <c r="AE488" s="87" t="s">
        <v>1304</v>
      </c>
      <c r="AF488" s="87">
        <v>4</v>
      </c>
      <c r="AG488" s="87"/>
      <c r="AH488" s="87"/>
      <c r="AI488" s="87" t="s">
        <v>105</v>
      </c>
      <c r="AJ488" s="87">
        <v>1</v>
      </c>
      <c r="AK488" s="87">
        <v>2639</v>
      </c>
      <c r="AL488" s="87">
        <v>4</v>
      </c>
      <c r="AM488" s="87" t="s">
        <v>1305</v>
      </c>
      <c r="AN488" s="87">
        <v>3</v>
      </c>
      <c r="AO488" s="87" t="s">
        <v>1306</v>
      </c>
      <c r="AP488" s="87">
        <v>6</v>
      </c>
      <c r="AQ488" s="87" t="s">
        <v>1307</v>
      </c>
      <c r="AR488" s="87">
        <v>7</v>
      </c>
      <c r="AS488" s="87" t="s">
        <v>953</v>
      </c>
      <c r="AT488" s="87">
        <v>7</v>
      </c>
      <c r="AU488" s="87" t="s">
        <v>416</v>
      </c>
      <c r="AV488" s="87">
        <v>10</v>
      </c>
      <c r="AW488" s="87" t="s">
        <v>977</v>
      </c>
      <c r="AX488" s="87">
        <v>7</v>
      </c>
      <c r="AY488" s="87" t="s">
        <v>355</v>
      </c>
      <c r="AZ488" s="87">
        <v>6</v>
      </c>
      <c r="BA488" s="87" t="s">
        <v>1308</v>
      </c>
      <c r="BB488" s="87">
        <v>5</v>
      </c>
      <c r="BC488" s="87" t="s">
        <v>1309</v>
      </c>
      <c r="BD488" s="87">
        <v>7</v>
      </c>
      <c r="BE488" s="87" t="s">
        <v>1310</v>
      </c>
      <c r="BF488" s="87">
        <v>3</v>
      </c>
      <c r="BG488" s="87"/>
      <c r="BH488" s="87">
        <v>3</v>
      </c>
      <c r="BI488" s="87"/>
      <c r="BJ488" s="87"/>
      <c r="BK488" s="87"/>
      <c r="BL488" s="87"/>
      <c r="BM488" s="87" t="s">
        <v>349</v>
      </c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</row>
    <row r="489" spans="1:82" s="98" customFormat="1" ht="12.75">
      <c r="A489" s="48"/>
      <c r="B489" s="78"/>
      <c r="C489" s="182"/>
      <c r="D489" s="46" t="s">
        <v>149</v>
      </c>
      <c r="E489" s="46" t="s">
        <v>285</v>
      </c>
      <c r="F489" s="78">
        <v>3058</v>
      </c>
      <c r="G489" s="82">
        <f t="shared" si="11"/>
        <v>7</v>
      </c>
      <c r="H489" s="82"/>
      <c r="I489" s="46" t="s">
        <v>99</v>
      </c>
      <c r="J489" s="82"/>
      <c r="K489" s="82"/>
      <c r="L489" s="82"/>
      <c r="M489" s="82"/>
      <c r="N489" s="82"/>
      <c r="O489" s="82"/>
      <c r="P489" s="115"/>
      <c r="Q489" s="82"/>
      <c r="R489" s="82"/>
      <c r="S489" s="87"/>
      <c r="T489" s="87"/>
      <c r="U489" s="90"/>
      <c r="V489" s="87"/>
      <c r="W489" s="81"/>
      <c r="X489" s="87"/>
      <c r="Y489" s="78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 t="s">
        <v>1311</v>
      </c>
      <c r="BD489" s="87">
        <v>5</v>
      </c>
      <c r="BE489" s="87"/>
      <c r="BF489" s="87"/>
      <c r="BG489" s="87"/>
      <c r="BH489" s="87"/>
      <c r="BI489" s="87" t="s">
        <v>1312</v>
      </c>
      <c r="BJ489" s="87">
        <v>2</v>
      </c>
      <c r="BK489" s="87"/>
      <c r="BL489" s="87"/>
      <c r="BM489" s="87" t="s">
        <v>349</v>
      </c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</row>
    <row r="490" spans="1:82" s="98" customFormat="1" ht="15.75">
      <c r="A490" s="225"/>
      <c r="B490" s="78"/>
      <c r="C490" s="225"/>
      <c r="D490" s="225"/>
      <c r="E490" s="225"/>
      <c r="I490" s="226"/>
      <c r="J490" s="82"/>
      <c r="K490" s="82"/>
      <c r="L490" s="82"/>
      <c r="M490" s="82"/>
      <c r="N490" s="82"/>
      <c r="O490" s="82"/>
      <c r="P490" s="115"/>
      <c r="Q490" s="82"/>
      <c r="R490" s="82"/>
      <c r="S490" s="87"/>
      <c r="T490" s="87"/>
      <c r="U490" s="90"/>
      <c r="V490" s="87"/>
      <c r="W490" s="81"/>
      <c r="X490" s="87"/>
      <c r="Y490" s="78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  <c r="BE490" s="87"/>
      <c r="BF490" s="87"/>
      <c r="BG490" s="87"/>
      <c r="BH490" s="87"/>
      <c r="BI490" s="87"/>
      <c r="BJ490" s="87"/>
      <c r="BK490" s="87"/>
      <c r="BL490" s="87"/>
      <c r="BM490" s="87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</row>
    <row r="491" spans="1:82" s="98" customFormat="1" ht="15.75">
      <c r="A491" s="225"/>
      <c r="B491" s="78"/>
      <c r="C491" s="225"/>
      <c r="D491" s="225"/>
      <c r="E491" s="225"/>
      <c r="I491" s="225"/>
      <c r="J491" s="82"/>
      <c r="K491" s="82"/>
      <c r="L491" s="82"/>
      <c r="M491" s="82"/>
      <c r="N491" s="82"/>
      <c r="O491" s="82"/>
      <c r="P491" s="115"/>
      <c r="Q491" s="82"/>
      <c r="R491" s="82"/>
      <c r="S491" s="87"/>
      <c r="T491" s="87"/>
      <c r="U491" s="90"/>
      <c r="V491" s="87"/>
      <c r="W491" s="81"/>
      <c r="X491" s="87"/>
      <c r="Y491" s="78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  <c r="BE491" s="87"/>
      <c r="BF491" s="87"/>
      <c r="BG491" s="87"/>
      <c r="BH491" s="87"/>
      <c r="BI491" s="87"/>
      <c r="BJ491" s="87"/>
      <c r="BK491" s="87"/>
      <c r="BL491" s="87"/>
      <c r="BM491" s="87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</row>
    <row r="492" spans="1:82" s="98" customFormat="1" ht="15.75">
      <c r="A492" s="225"/>
      <c r="B492" s="78"/>
      <c r="C492" s="225"/>
      <c r="D492" s="225"/>
      <c r="E492" s="225"/>
      <c r="I492" s="225"/>
      <c r="J492" s="82"/>
      <c r="K492" s="82"/>
      <c r="L492" s="82"/>
      <c r="M492" s="82"/>
      <c r="N492" s="82"/>
      <c r="O492" s="82"/>
      <c r="P492" s="115"/>
      <c r="Q492" s="82"/>
      <c r="R492" s="82"/>
      <c r="S492" s="87"/>
      <c r="T492" s="87"/>
      <c r="U492" s="90"/>
      <c r="V492" s="87"/>
      <c r="W492" s="81"/>
      <c r="X492" s="87"/>
      <c r="Y492" s="78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</row>
    <row r="494" spans="7:82" ht="15" customHeight="1">
      <c r="G494" s="89">
        <f>SUM(G8:G394)</f>
        <v>4281</v>
      </c>
      <c r="H494" s="89"/>
      <c r="I494" s="89"/>
      <c r="J494" s="89"/>
      <c r="K494" s="89"/>
      <c r="L494" s="89">
        <f>SUM(L5:L493)</f>
        <v>144</v>
      </c>
      <c r="M494" s="89"/>
      <c r="N494" s="89">
        <f>SUM(N5:N493)</f>
        <v>133</v>
      </c>
      <c r="O494" s="89"/>
      <c r="P494" s="89">
        <f>SUM(P5:P493)</f>
        <v>126</v>
      </c>
      <c r="Q494" s="89"/>
      <c r="R494" s="89">
        <f>SUM(R5:R493)</f>
        <v>169</v>
      </c>
      <c r="T494" s="89">
        <f>SUM(T5:T493)</f>
        <v>195</v>
      </c>
      <c r="U494" s="89"/>
      <c r="V494" s="89">
        <f>SUM(V5:V493)</f>
        <v>215</v>
      </c>
      <c r="W494" s="89"/>
      <c r="X494" s="89">
        <f>SUM(X5:X493)</f>
        <v>235</v>
      </c>
      <c r="Y494" s="89"/>
      <c r="Z494" s="89">
        <f>SUM(Z5:Z493)</f>
        <v>289</v>
      </c>
      <c r="AB494" s="89">
        <f>SUM(AB5:AB493)</f>
        <v>230</v>
      </c>
      <c r="AD494" s="89">
        <f>SUM(AD5:AD493)</f>
        <v>316</v>
      </c>
      <c r="AF494" s="89">
        <f>SUM(AF5:AF493)</f>
        <v>387</v>
      </c>
      <c r="AH494" s="89">
        <f>SUM(AH5:AH493)</f>
        <v>249</v>
      </c>
      <c r="AJ494" s="89">
        <f>SUM(AJ5:AJ493)</f>
        <v>173</v>
      </c>
      <c r="AL494" s="89">
        <f>SUM(AL5:AL493)</f>
        <v>197</v>
      </c>
      <c r="AN494" s="89">
        <f>SUM(AN5:AN493)</f>
        <v>116</v>
      </c>
      <c r="AP494" s="89">
        <f>SUM(AP5:AP493)</f>
        <v>170</v>
      </c>
      <c r="AR494" s="89">
        <f>SUM(AR5:AR493)</f>
        <v>172</v>
      </c>
      <c r="AT494" s="89">
        <f>SUM(AT5:AT493)</f>
        <v>178</v>
      </c>
      <c r="AV494" s="89">
        <f>SUM(AV5:AV493)</f>
        <v>185</v>
      </c>
      <c r="AX494" s="89">
        <f>SUM(AX5:AX493)</f>
        <v>115</v>
      </c>
      <c r="AZ494" s="89">
        <f>SUM(AZ5:AZ493)</f>
        <v>164</v>
      </c>
      <c r="BB494" s="89">
        <f>SUM(BB5:BB493)</f>
        <v>147</v>
      </c>
      <c r="BD494" s="89">
        <f>SUM(BD5:BD493)</f>
        <v>156</v>
      </c>
      <c r="BF494" s="89">
        <f>SUM(BF5:BF493)</f>
        <v>121</v>
      </c>
      <c r="BH494" s="89">
        <f>SUM(BH5:BH493)</f>
        <v>81</v>
      </c>
      <c r="BJ494" s="89">
        <f>SUM(BJ5:BJ493)</f>
        <v>211</v>
      </c>
      <c r="BL494" s="89">
        <f>SUM(BL5:BL493)</f>
        <v>131</v>
      </c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</row>
    <row r="495" spans="28:64" ht="15" customHeight="1">
      <c r="AB495" s="89" t="s">
        <v>1313</v>
      </c>
      <c r="AF495" s="89" t="s">
        <v>1313</v>
      </c>
      <c r="AH495" s="89" t="s">
        <v>1313</v>
      </c>
      <c r="AJ495" s="89" t="s">
        <v>1313</v>
      </c>
      <c r="AL495" s="89" t="s">
        <v>1313</v>
      </c>
      <c r="AR495" s="89" t="s">
        <v>1313</v>
      </c>
      <c r="AT495" s="89" t="s">
        <v>1313</v>
      </c>
      <c r="BL495" s="89" t="s">
        <v>1313</v>
      </c>
    </row>
    <row r="496" spans="4:64" ht="15" customHeight="1">
      <c r="D496" s="85" t="s">
        <v>1314</v>
      </c>
      <c r="N496" s="84">
        <v>133</v>
      </c>
      <c r="AB496" s="89">
        <v>230</v>
      </c>
      <c r="AF496" s="89" t="s">
        <v>1315</v>
      </c>
      <c r="AH496" s="89" t="s">
        <v>1316</v>
      </c>
      <c r="AJ496" s="89" t="s">
        <v>1317</v>
      </c>
      <c r="AL496" s="89" t="s">
        <v>1318</v>
      </c>
      <c r="AN496" s="89" t="s">
        <v>1319</v>
      </c>
      <c r="AP496" s="89" t="s">
        <v>1320</v>
      </c>
      <c r="AR496" s="89" t="s">
        <v>1321</v>
      </c>
      <c r="AT496" s="89" t="s">
        <v>1322</v>
      </c>
      <c r="AV496" s="89" t="s">
        <v>1323</v>
      </c>
      <c r="AX496" s="89" t="s">
        <v>1319</v>
      </c>
      <c r="AZ496" s="89" t="s">
        <v>1320</v>
      </c>
      <c r="BB496" s="89" t="s">
        <v>1324</v>
      </c>
      <c r="BD496" s="89" t="s">
        <v>1325</v>
      </c>
      <c r="BF496" s="89" t="s">
        <v>1326</v>
      </c>
      <c r="BH496" s="89" t="s">
        <v>1327</v>
      </c>
      <c r="BJ496" s="89" t="s">
        <v>1328</v>
      </c>
      <c r="BL496" s="89" t="s">
        <v>1329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7.421875" style="199" customWidth="1"/>
    <col min="2" max="2" width="19.8515625" style="199" customWidth="1"/>
    <col min="3" max="3" width="8.7109375" style="199" customWidth="1"/>
    <col min="4" max="4" width="23.140625" style="199" customWidth="1"/>
    <col min="5" max="5" width="8.00390625" style="199" customWidth="1"/>
    <col min="6" max="6" width="12.00390625" style="199" customWidth="1"/>
    <col min="7" max="11" width="19.8515625" style="199" customWidth="1"/>
    <col min="12" max="16384" width="11.421875" style="199" customWidth="1"/>
  </cols>
  <sheetData>
    <row r="1" spans="1:11" s="197" customFormat="1" ht="25.5">
      <c r="A1" s="195" t="s">
        <v>1470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97" customFormat="1" ht="25.5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6.5" customHeight="1">
      <c r="A3" s="198">
        <v>2014</v>
      </c>
      <c r="B3" s="148" t="s">
        <v>1668</v>
      </c>
      <c r="C3" s="148">
        <v>1744</v>
      </c>
      <c r="D3" s="148" t="s">
        <v>1667</v>
      </c>
      <c r="E3" s="148">
        <v>2139</v>
      </c>
      <c r="F3" s="148" t="s">
        <v>1426</v>
      </c>
      <c r="G3" s="148" t="s">
        <v>1666</v>
      </c>
      <c r="H3" s="148"/>
      <c r="I3" s="148"/>
      <c r="J3" s="148"/>
      <c r="K3" s="148"/>
    </row>
    <row r="4" spans="1:11" ht="15.75">
      <c r="A4" s="148">
        <v>2013</v>
      </c>
      <c r="B4" s="148" t="s">
        <v>1423</v>
      </c>
      <c r="C4" s="148" t="s">
        <v>1424</v>
      </c>
      <c r="D4" s="148" t="s">
        <v>1425</v>
      </c>
      <c r="E4" s="148">
        <v>2117</v>
      </c>
      <c r="F4" s="148" t="s">
        <v>1426</v>
      </c>
      <c r="G4" s="148"/>
      <c r="H4" s="148"/>
      <c r="I4" s="148"/>
      <c r="J4" s="148"/>
      <c r="K4" s="148"/>
    </row>
    <row r="5" spans="1:11" ht="15.75">
      <c r="A5" s="148">
        <v>2012</v>
      </c>
      <c r="B5" s="148" t="s">
        <v>1423</v>
      </c>
      <c r="C5" s="148">
        <v>1443</v>
      </c>
      <c r="D5" s="148" t="s">
        <v>1427</v>
      </c>
      <c r="E5" s="148">
        <v>1741</v>
      </c>
      <c r="F5" s="148" t="s">
        <v>1426</v>
      </c>
      <c r="G5" s="148"/>
      <c r="H5" s="148"/>
      <c r="I5" s="148"/>
      <c r="J5" s="148"/>
      <c r="K5" s="148"/>
    </row>
    <row r="6" spans="1:6" ht="15.75">
      <c r="A6" s="199">
        <v>2011</v>
      </c>
      <c r="B6" s="199" t="s">
        <v>1428</v>
      </c>
      <c r="C6" s="199">
        <v>1456</v>
      </c>
      <c r="D6" s="199" t="s">
        <v>1429</v>
      </c>
      <c r="E6" s="199">
        <v>1839</v>
      </c>
      <c r="F6" s="199" t="s">
        <v>1426</v>
      </c>
    </row>
    <row r="7" spans="1:6" ht="15.75">
      <c r="A7" s="199">
        <v>2010</v>
      </c>
      <c r="B7" s="199" t="s">
        <v>1430</v>
      </c>
      <c r="C7" s="199">
        <v>1517</v>
      </c>
      <c r="D7" s="199" t="s">
        <v>1431</v>
      </c>
      <c r="E7" s="199">
        <v>2522</v>
      </c>
      <c r="F7" s="199" t="s">
        <v>1426</v>
      </c>
    </row>
    <row r="8" spans="1:6" ht="15.75">
      <c r="A8" s="199">
        <v>2009</v>
      </c>
      <c r="B8" s="199" t="s">
        <v>1430</v>
      </c>
      <c r="C8" s="199">
        <v>1506</v>
      </c>
      <c r="D8" s="199" t="s">
        <v>1432</v>
      </c>
      <c r="E8" s="199">
        <v>2037</v>
      </c>
      <c r="F8" s="199" t="s">
        <v>1426</v>
      </c>
    </row>
    <row r="9" spans="1:6" ht="15.75">
      <c r="A9" s="199">
        <v>2008</v>
      </c>
      <c r="B9" s="199" t="s">
        <v>1430</v>
      </c>
      <c r="C9" s="199">
        <v>1541</v>
      </c>
      <c r="D9" s="199" t="s">
        <v>1433</v>
      </c>
      <c r="E9" s="199">
        <v>1658</v>
      </c>
      <c r="F9" s="199" t="s">
        <v>1426</v>
      </c>
    </row>
    <row r="10" spans="1:6" ht="18.75" customHeight="1">
      <c r="A10" s="199">
        <v>2007</v>
      </c>
      <c r="B10" s="199" t="s">
        <v>1434</v>
      </c>
      <c r="C10" s="199">
        <v>1614</v>
      </c>
      <c r="D10" s="199" t="s">
        <v>1433</v>
      </c>
      <c r="E10" s="199" t="s">
        <v>1435</v>
      </c>
      <c r="F10" s="199" t="s">
        <v>1426</v>
      </c>
    </row>
    <row r="11" spans="1:6" ht="15.75">
      <c r="A11" s="199">
        <v>2006</v>
      </c>
      <c r="B11" s="199" t="s">
        <v>1434</v>
      </c>
      <c r="C11" s="199">
        <v>1630</v>
      </c>
      <c r="D11" s="199" t="s">
        <v>1436</v>
      </c>
      <c r="E11" s="199">
        <v>1714</v>
      </c>
      <c r="F11" s="199" t="s">
        <v>1426</v>
      </c>
    </row>
    <row r="12" spans="1:6" ht="15.75">
      <c r="A12" s="199">
        <v>2005</v>
      </c>
      <c r="B12" s="199" t="s">
        <v>1434</v>
      </c>
      <c r="C12" s="199">
        <v>1646</v>
      </c>
      <c r="D12" s="199" t="s">
        <v>1436</v>
      </c>
      <c r="E12" s="199">
        <v>1706</v>
      </c>
      <c r="F12" s="199" t="s">
        <v>1426</v>
      </c>
    </row>
    <row r="13" spans="1:6" ht="15.75">
      <c r="A13" s="199">
        <v>2004</v>
      </c>
      <c r="B13" s="199" t="s">
        <v>1437</v>
      </c>
      <c r="C13" s="199">
        <v>1655</v>
      </c>
      <c r="D13" s="199" t="s">
        <v>1438</v>
      </c>
      <c r="E13" s="199">
        <v>1918</v>
      </c>
      <c r="F13" s="199" t="s">
        <v>1426</v>
      </c>
    </row>
    <row r="14" spans="1:11" ht="15.75">
      <c r="A14" s="148">
        <v>2003</v>
      </c>
      <c r="B14" s="148" t="s">
        <v>1434</v>
      </c>
      <c r="C14" s="148">
        <v>1547</v>
      </c>
      <c r="D14" s="148" t="s">
        <v>1439</v>
      </c>
      <c r="E14" s="148">
        <v>2348</v>
      </c>
      <c r="F14" s="199" t="s">
        <v>1426</v>
      </c>
      <c r="G14" s="148"/>
      <c r="H14" s="148"/>
      <c r="I14" s="148"/>
      <c r="J14" s="148"/>
      <c r="K14" s="148"/>
    </row>
    <row r="15" spans="1:11" ht="15.75">
      <c r="A15" s="148">
        <v>2002</v>
      </c>
      <c r="B15" s="148" t="s">
        <v>1434</v>
      </c>
      <c r="C15" s="148">
        <v>1607</v>
      </c>
      <c r="D15" s="148" t="s">
        <v>1440</v>
      </c>
      <c r="E15" s="148">
        <v>2349</v>
      </c>
      <c r="F15" s="199" t="s">
        <v>1426</v>
      </c>
      <c r="G15" s="148"/>
      <c r="H15" s="148"/>
      <c r="I15" s="148"/>
      <c r="J15" s="148"/>
      <c r="K15" s="148"/>
    </row>
    <row r="16" spans="1:11" ht="18" customHeight="1">
      <c r="A16" s="148">
        <v>2001</v>
      </c>
      <c r="B16" s="148" t="s">
        <v>1441</v>
      </c>
      <c r="C16" s="148">
        <v>1602</v>
      </c>
      <c r="D16" s="148" t="s">
        <v>1442</v>
      </c>
      <c r="E16" s="148">
        <v>2227</v>
      </c>
      <c r="F16" s="199" t="s">
        <v>1426</v>
      </c>
      <c r="G16" s="148"/>
      <c r="H16" s="148"/>
      <c r="I16" s="148"/>
      <c r="J16" s="148"/>
      <c r="K16" s="148"/>
    </row>
    <row r="17" spans="1:11" ht="15.75">
      <c r="A17" s="148">
        <v>2000</v>
      </c>
      <c r="B17" s="148" t="s">
        <v>1437</v>
      </c>
      <c r="C17" s="148">
        <v>1637</v>
      </c>
      <c r="D17" s="148" t="s">
        <v>1443</v>
      </c>
      <c r="E17" s="148">
        <v>2221</v>
      </c>
      <c r="F17" s="199" t="s">
        <v>1426</v>
      </c>
      <c r="G17" s="148"/>
      <c r="H17" s="148"/>
      <c r="I17" s="148"/>
      <c r="J17" s="148"/>
      <c r="K17" s="148"/>
    </row>
    <row r="18" spans="1:11" ht="15.75">
      <c r="A18" s="148">
        <v>1999</v>
      </c>
      <c r="B18" s="148" t="s">
        <v>1444</v>
      </c>
      <c r="C18" s="148">
        <v>1507</v>
      </c>
      <c r="D18" s="148" t="s">
        <v>1443</v>
      </c>
      <c r="E18" s="148">
        <v>2144</v>
      </c>
      <c r="F18" s="199" t="s">
        <v>1426</v>
      </c>
      <c r="G18" s="148"/>
      <c r="H18" s="148"/>
      <c r="I18" s="148"/>
      <c r="J18" s="148"/>
      <c r="K18" s="148"/>
    </row>
    <row r="19" spans="1:11" ht="15.75">
      <c r="A19" s="148">
        <v>1998</v>
      </c>
      <c r="B19" s="148" t="s">
        <v>1444</v>
      </c>
      <c r="C19" s="148">
        <v>1510</v>
      </c>
      <c r="D19" s="148" t="s">
        <v>1445</v>
      </c>
      <c r="E19" s="148">
        <v>2302</v>
      </c>
      <c r="F19" s="199" t="s">
        <v>1426</v>
      </c>
      <c r="G19" s="148"/>
      <c r="H19" s="148"/>
      <c r="I19" s="148"/>
      <c r="J19" s="148"/>
      <c r="K19" s="148"/>
    </row>
    <row r="20" spans="1:11" ht="15.75">
      <c r="A20" s="148">
        <v>1997</v>
      </c>
      <c r="B20" s="148" t="s">
        <v>1444</v>
      </c>
      <c r="C20" s="148">
        <v>1459</v>
      </c>
      <c r="D20" s="148" t="s">
        <v>1433</v>
      </c>
      <c r="E20" s="148">
        <v>1827</v>
      </c>
      <c r="F20" s="199" t="s">
        <v>1426</v>
      </c>
      <c r="G20" s="148"/>
      <c r="H20" s="148"/>
      <c r="I20" s="148"/>
      <c r="J20" s="148"/>
      <c r="K20" s="148"/>
    </row>
    <row r="21" spans="1:11" ht="15.75">
      <c r="A21" s="148">
        <v>1996</v>
      </c>
      <c r="B21" s="148" t="s">
        <v>1444</v>
      </c>
      <c r="C21" s="148">
        <v>1503</v>
      </c>
      <c r="D21" s="148" t="s">
        <v>1446</v>
      </c>
      <c r="E21" s="148">
        <v>1924</v>
      </c>
      <c r="F21" s="199" t="s">
        <v>1426</v>
      </c>
      <c r="G21" s="148"/>
      <c r="H21" s="148"/>
      <c r="I21" s="148"/>
      <c r="J21" s="148"/>
      <c r="K21" s="148"/>
    </row>
    <row r="22" spans="1:11" ht="15.75">
      <c r="A22" s="148">
        <v>1995</v>
      </c>
      <c r="B22" s="148" t="s">
        <v>1444</v>
      </c>
      <c r="C22" s="148">
        <v>1501</v>
      </c>
      <c r="D22" s="148" t="s">
        <v>1439</v>
      </c>
      <c r="E22" s="148">
        <v>2316</v>
      </c>
      <c r="F22" s="199" t="s">
        <v>1426</v>
      </c>
      <c r="G22" s="148"/>
      <c r="H22" s="148"/>
      <c r="I22" s="148"/>
      <c r="J22" s="148"/>
      <c r="K22" s="148"/>
    </row>
    <row r="23" spans="1:11" ht="15.75">
      <c r="A23" s="148">
        <v>1994</v>
      </c>
      <c r="B23" s="148" t="s">
        <v>1447</v>
      </c>
      <c r="C23" s="148">
        <v>1502</v>
      </c>
      <c r="D23" s="148" t="s">
        <v>1448</v>
      </c>
      <c r="E23" s="148">
        <v>1954</v>
      </c>
      <c r="F23" s="199" t="s">
        <v>1426</v>
      </c>
      <c r="G23" s="148"/>
      <c r="H23" s="148"/>
      <c r="I23" s="148"/>
      <c r="J23" s="148"/>
      <c r="K23" s="148"/>
    </row>
    <row r="24" spans="1:11" ht="15.75">
      <c r="A24" s="148">
        <v>1993</v>
      </c>
      <c r="B24" s="148" t="s">
        <v>1444</v>
      </c>
      <c r="C24" s="148">
        <v>1442</v>
      </c>
      <c r="D24" s="148" t="s">
        <v>1449</v>
      </c>
      <c r="E24" s="148">
        <v>2237</v>
      </c>
      <c r="F24" s="199" t="s">
        <v>1426</v>
      </c>
      <c r="G24" s="148"/>
      <c r="H24" s="148"/>
      <c r="I24" s="148"/>
      <c r="J24" s="148"/>
      <c r="K24" s="148"/>
    </row>
    <row r="25" spans="1:11" ht="15.75">
      <c r="A25" s="148">
        <v>1992</v>
      </c>
      <c r="B25" s="148" t="s">
        <v>1444</v>
      </c>
      <c r="C25" s="148">
        <v>1439</v>
      </c>
      <c r="D25" s="148" t="s">
        <v>1439</v>
      </c>
      <c r="E25" s="148">
        <v>2140</v>
      </c>
      <c r="F25" s="199" t="s">
        <v>1426</v>
      </c>
      <c r="G25" s="148"/>
      <c r="H25" s="148"/>
      <c r="I25" s="148"/>
      <c r="J25" s="148"/>
      <c r="K25" s="148"/>
    </row>
    <row r="26" spans="1:11" ht="15.75">
      <c r="A26" s="148">
        <v>1991</v>
      </c>
      <c r="B26" s="148" t="s">
        <v>1450</v>
      </c>
      <c r="C26" s="148">
        <v>1446</v>
      </c>
      <c r="D26" s="148" t="s">
        <v>1451</v>
      </c>
      <c r="E26" s="148">
        <v>1858</v>
      </c>
      <c r="F26" s="148" t="s">
        <v>1452</v>
      </c>
      <c r="G26" s="148"/>
      <c r="H26" s="148"/>
      <c r="I26" s="148"/>
      <c r="J26" s="148"/>
      <c r="K26" s="148"/>
    </row>
    <row r="27" spans="1:11" ht="15.75">
      <c r="A27" s="148">
        <v>1991</v>
      </c>
      <c r="B27" s="148" t="s">
        <v>1450</v>
      </c>
      <c r="C27" s="148">
        <v>1522</v>
      </c>
      <c r="D27" s="148" t="s">
        <v>1439</v>
      </c>
      <c r="E27" s="148">
        <v>1959</v>
      </c>
      <c r="F27" s="199" t="s">
        <v>1426</v>
      </c>
      <c r="G27" s="148"/>
      <c r="H27" s="148"/>
      <c r="I27" s="148"/>
      <c r="J27" s="148"/>
      <c r="K27" s="148"/>
    </row>
    <row r="28" spans="1:11" ht="15.75">
      <c r="A28" s="148">
        <v>1990</v>
      </c>
      <c r="B28" s="148" t="s">
        <v>1444</v>
      </c>
      <c r="C28" s="148">
        <v>1322</v>
      </c>
      <c r="D28" s="148" t="s">
        <v>1453</v>
      </c>
      <c r="E28" s="148">
        <v>1852</v>
      </c>
      <c r="F28" s="148" t="s">
        <v>1452</v>
      </c>
      <c r="G28" s="148"/>
      <c r="H28" s="148"/>
      <c r="I28" s="148"/>
      <c r="J28" s="148"/>
      <c r="K28" s="148"/>
    </row>
    <row r="29" spans="1:11" ht="15.75">
      <c r="A29" s="148">
        <v>1989</v>
      </c>
      <c r="B29" s="148" t="s">
        <v>1454</v>
      </c>
      <c r="C29" s="148">
        <v>1343</v>
      </c>
      <c r="D29" s="148" t="s">
        <v>1431</v>
      </c>
      <c r="E29" s="148">
        <v>1915</v>
      </c>
      <c r="F29" s="148" t="s">
        <v>1452</v>
      </c>
      <c r="G29" s="148"/>
      <c r="H29" s="148"/>
      <c r="I29" s="148"/>
      <c r="J29" s="148"/>
      <c r="K29" s="148"/>
    </row>
    <row r="31" spans="2:5" ht="15.75">
      <c r="B31" s="148" t="s">
        <v>1444</v>
      </c>
      <c r="C31" s="199" t="s">
        <v>1455</v>
      </c>
      <c r="D31" s="199" t="s">
        <v>1439</v>
      </c>
      <c r="E31" s="199" t="s">
        <v>1456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1471</v>
      </c>
    </row>
    <row r="2" spans="1:3" s="2" customFormat="1" ht="15.75">
      <c r="A2" s="2" t="s">
        <v>1370</v>
      </c>
      <c r="C2" s="2" t="s">
        <v>1474</v>
      </c>
    </row>
    <row r="3" ht="15.75">
      <c r="A3" s="1" t="s">
        <v>1515</v>
      </c>
    </row>
    <row r="4" ht="15.75">
      <c r="A4" s="1" t="s">
        <v>1516</v>
      </c>
    </row>
    <row r="5" spans="1:3" ht="15.75">
      <c r="A5" s="1" t="s">
        <v>1</v>
      </c>
      <c r="C5" s="1" t="s">
        <v>1475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9" spans="1:4" s="2" customFormat="1" ht="15.75">
      <c r="A9" s="2" t="s">
        <v>1535</v>
      </c>
      <c r="B9" s="2" t="s">
        <v>3</v>
      </c>
      <c r="C9" s="2" t="s">
        <v>88</v>
      </c>
      <c r="D9" s="2" t="s">
        <v>56</v>
      </c>
    </row>
    <row r="10" spans="1:4" ht="15.75">
      <c r="A10" s="1" t="s">
        <v>1517</v>
      </c>
      <c r="B10" s="1" t="s">
        <v>3</v>
      </c>
      <c r="C10" s="1" t="s">
        <v>1518</v>
      </c>
      <c r="D10" s="1" t="s">
        <v>1504</v>
      </c>
    </row>
    <row r="11" spans="1:4" ht="15.75">
      <c r="A11" s="1" t="s">
        <v>1519</v>
      </c>
      <c r="C11" s="1" t="s">
        <v>6</v>
      </c>
      <c r="D11" s="1" t="s">
        <v>7</v>
      </c>
    </row>
    <row r="12" spans="1:4" ht="15.75">
      <c r="A12" s="1" t="s">
        <v>1520</v>
      </c>
      <c r="C12" s="1" t="s">
        <v>1190</v>
      </c>
      <c r="D12" s="1" t="s">
        <v>1521</v>
      </c>
    </row>
    <row r="13" spans="1:4" ht="15.75">
      <c r="A13" s="1" t="s">
        <v>1522</v>
      </c>
      <c r="C13" s="1" t="s">
        <v>8</v>
      </c>
      <c r="D13" s="1" t="s">
        <v>9</v>
      </c>
    </row>
    <row r="14" spans="1:4" ht="15.75">
      <c r="A14" s="1" t="s">
        <v>1524</v>
      </c>
      <c r="C14" s="1" t="s">
        <v>843</v>
      </c>
      <c r="D14" s="1" t="s">
        <v>920</v>
      </c>
    </row>
    <row r="15" spans="1:4" ht="15.75">
      <c r="A15" s="1" t="s">
        <v>1524</v>
      </c>
      <c r="C15" s="1" t="s">
        <v>1525</v>
      </c>
      <c r="D15" s="1" t="s">
        <v>920</v>
      </c>
    </row>
    <row r="16" spans="1:4" ht="15.75">
      <c r="A16" s="1" t="s">
        <v>1542</v>
      </c>
      <c r="C16" s="1" t="s">
        <v>1523</v>
      </c>
      <c r="D16" s="1" t="s">
        <v>56</v>
      </c>
    </row>
    <row r="17" spans="1:4" ht="15.75">
      <c r="A17" s="1" t="s">
        <v>1526</v>
      </c>
      <c r="C17" s="1" t="s">
        <v>11</v>
      </c>
      <c r="D17" s="1" t="s">
        <v>12</v>
      </c>
    </row>
    <row r="18" spans="1:4" ht="15.75">
      <c r="A18" s="1" t="s">
        <v>1527</v>
      </c>
      <c r="C18" s="1" t="s">
        <v>1528</v>
      </c>
      <c r="D18" s="1" t="s">
        <v>20</v>
      </c>
    </row>
    <row r="20" spans="1:4" s="2" customFormat="1" ht="15.75">
      <c r="A20" s="2" t="s">
        <v>1529</v>
      </c>
      <c r="B20" s="2" t="s">
        <v>3</v>
      </c>
      <c r="C20" s="2" t="s">
        <v>55</v>
      </c>
      <c r="D20" s="2" t="s">
        <v>56</v>
      </c>
    </row>
    <row r="21" spans="1:4" ht="15.75">
      <c r="A21" s="1" t="s">
        <v>1530</v>
      </c>
      <c r="C21" s="1" t="s">
        <v>1531</v>
      </c>
      <c r="D21" s="1" t="s">
        <v>27</v>
      </c>
    </row>
    <row r="22" spans="1:4" ht="15.75">
      <c r="A22" s="1" t="s">
        <v>1532</v>
      </c>
      <c r="C22" s="1" t="s">
        <v>1495</v>
      </c>
      <c r="D22" s="1" t="s">
        <v>10</v>
      </c>
    </row>
    <row r="23" spans="1:4" ht="15.75">
      <c r="A23" s="1" t="s">
        <v>1533</v>
      </c>
      <c r="C23" s="1" t="s">
        <v>1227</v>
      </c>
      <c r="D23" s="1" t="s">
        <v>1534</v>
      </c>
    </row>
    <row r="24" spans="1:4" ht="15.75">
      <c r="A24" s="1" t="s">
        <v>1535</v>
      </c>
      <c r="C24" s="1" t="s">
        <v>1380</v>
      </c>
      <c r="D24" s="1" t="s">
        <v>30</v>
      </c>
    </row>
    <row r="25" spans="1:4" ht="15.75">
      <c r="A25" s="1" t="s">
        <v>1536</v>
      </c>
      <c r="C25" s="1" t="s">
        <v>1537</v>
      </c>
      <c r="D25" s="1" t="s">
        <v>9</v>
      </c>
    </row>
    <row r="26" spans="1:4" ht="15.75">
      <c r="A26" s="1" t="s">
        <v>1502</v>
      </c>
      <c r="C26" s="1" t="s">
        <v>1498</v>
      </c>
      <c r="D26" s="1" t="s">
        <v>920</v>
      </c>
    </row>
    <row r="27" spans="1:4" ht="15.75">
      <c r="A27" s="1" t="s">
        <v>1538</v>
      </c>
      <c r="C27" s="1" t="s">
        <v>1539</v>
      </c>
      <c r="D27" s="1" t="s">
        <v>1534</v>
      </c>
    </row>
    <row r="28" spans="1:4" ht="15.75">
      <c r="A28" s="1" t="s">
        <v>1540</v>
      </c>
      <c r="C28" s="1" t="s">
        <v>33</v>
      </c>
      <c r="D28" s="1" t="s">
        <v>7</v>
      </c>
    </row>
    <row r="29" spans="1:4" ht="15.75">
      <c r="A29" s="1" t="s">
        <v>1543</v>
      </c>
      <c r="C29" s="1" t="s">
        <v>57</v>
      </c>
      <c r="D29" s="1" t="s">
        <v>56</v>
      </c>
    </row>
    <row r="30" spans="1:4" ht="15.75">
      <c r="A30" s="1" t="s">
        <v>1526</v>
      </c>
      <c r="C30" s="1" t="s">
        <v>39</v>
      </c>
      <c r="D30" s="1" t="s">
        <v>40</v>
      </c>
    </row>
    <row r="31" spans="1:4" ht="15.75">
      <c r="A31" s="1" t="s">
        <v>1527</v>
      </c>
      <c r="C31" s="1" t="s">
        <v>1541</v>
      </c>
      <c r="D31" s="1" t="s">
        <v>1534</v>
      </c>
    </row>
    <row r="32" spans="1:4" ht="15.75">
      <c r="A32" s="1" t="s">
        <v>1527</v>
      </c>
      <c r="C32" s="1" t="s">
        <v>23</v>
      </c>
      <c r="D32" s="1" t="s">
        <v>20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4">
      <selection activeCell="E20" sqref="E20"/>
    </sheetView>
  </sheetViews>
  <sheetFormatPr defaultColWidth="11.421875" defaultRowHeight="12.75"/>
  <cols>
    <col min="1" max="1" width="7.8515625" style="201" customWidth="1"/>
    <col min="2" max="2" width="6.7109375" style="213" customWidth="1"/>
    <col min="3" max="3" width="7.8515625" style="213" customWidth="1"/>
    <col min="4" max="4" width="7.140625" style="213" customWidth="1"/>
    <col min="5" max="5" width="5.7109375" style="213" customWidth="1"/>
    <col min="6" max="6" width="8.00390625" style="213" customWidth="1"/>
    <col min="7" max="7" width="9.00390625" style="213" customWidth="1"/>
    <col min="8" max="8" width="6.140625" style="213" customWidth="1"/>
    <col min="9" max="9" width="8.421875" style="213" customWidth="1"/>
    <col min="10" max="10" width="9.421875" style="213" customWidth="1"/>
    <col min="11" max="11" width="8.140625" style="213" customWidth="1"/>
    <col min="12" max="16384" width="11.421875" style="201" customWidth="1"/>
  </cols>
  <sheetData>
    <row r="1" spans="1:11" s="249" customFormat="1" ht="34.5" customHeight="1">
      <c r="A1" s="249" t="s">
        <v>1665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2:11" s="249" customFormat="1" ht="34.5" customHeight="1"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5.75">
      <c r="A3" s="200"/>
      <c r="B3" s="154" t="s">
        <v>101</v>
      </c>
      <c r="C3" s="154" t="s">
        <v>309</v>
      </c>
      <c r="D3" s="154" t="s">
        <v>349</v>
      </c>
      <c r="E3" s="154" t="s">
        <v>1457</v>
      </c>
      <c r="F3" s="154" t="s">
        <v>1458</v>
      </c>
      <c r="G3" s="154" t="s">
        <v>1458</v>
      </c>
      <c r="H3" s="154" t="s">
        <v>1459</v>
      </c>
      <c r="I3" s="154" t="s">
        <v>1460</v>
      </c>
      <c r="J3" s="154" t="s">
        <v>1460</v>
      </c>
      <c r="K3" s="154" t="s">
        <v>1461</v>
      </c>
    </row>
    <row r="4" spans="1:11" ht="16.5" customHeight="1">
      <c r="A4" s="200"/>
      <c r="B4" s="154"/>
      <c r="C4" s="154" t="s">
        <v>1460</v>
      </c>
      <c r="D4" s="154" t="s">
        <v>1460</v>
      </c>
      <c r="E4" s="154" t="s">
        <v>1460</v>
      </c>
      <c r="F4" s="154" t="s">
        <v>1462</v>
      </c>
      <c r="G4" s="154" t="s">
        <v>1462</v>
      </c>
      <c r="H4" s="154" t="s">
        <v>1462</v>
      </c>
      <c r="I4" s="154" t="s">
        <v>1463</v>
      </c>
      <c r="J4" s="154" t="s">
        <v>1463</v>
      </c>
      <c r="K4" s="154" t="s">
        <v>1463</v>
      </c>
    </row>
    <row r="5" spans="1:11" ht="18" customHeight="1">
      <c r="A5" s="200"/>
      <c r="B5" s="154"/>
      <c r="C5" s="154" t="s">
        <v>309</v>
      </c>
      <c r="D5" s="154" t="s">
        <v>349</v>
      </c>
      <c r="E5" s="154" t="s">
        <v>1457</v>
      </c>
      <c r="F5" s="154" t="s">
        <v>1464</v>
      </c>
      <c r="G5" s="154" t="s">
        <v>1465</v>
      </c>
      <c r="H5" s="154"/>
      <c r="I5" s="154" t="s">
        <v>1464</v>
      </c>
      <c r="J5" s="154" t="s">
        <v>1465</v>
      </c>
      <c r="K5" s="154"/>
    </row>
    <row r="6" spans="1:11" ht="18" customHeight="1">
      <c r="A6" s="200"/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8" customHeight="1">
      <c r="A7" s="200">
        <v>2015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33.75" customHeight="1">
      <c r="A8" s="200">
        <v>2014</v>
      </c>
      <c r="B8" s="248" t="s">
        <v>1661</v>
      </c>
      <c r="C8" s="154">
        <v>27</v>
      </c>
      <c r="D8" s="154">
        <v>24</v>
      </c>
      <c r="E8" s="154">
        <v>51</v>
      </c>
      <c r="F8" s="154">
        <v>304</v>
      </c>
      <c r="G8" s="154">
        <v>181</v>
      </c>
      <c r="H8" s="154">
        <v>485</v>
      </c>
      <c r="I8" s="154">
        <v>86</v>
      </c>
      <c r="J8" s="154">
        <v>58</v>
      </c>
      <c r="K8" s="154">
        <v>144</v>
      </c>
    </row>
    <row r="9" spans="1:11" ht="18" customHeight="1">
      <c r="A9" s="200">
        <v>2013</v>
      </c>
      <c r="B9" s="154">
        <v>9</v>
      </c>
      <c r="C9" s="154">
        <v>24</v>
      </c>
      <c r="D9" s="154">
        <v>18</v>
      </c>
      <c r="E9" s="154">
        <v>42</v>
      </c>
      <c r="F9" s="154">
        <v>293</v>
      </c>
      <c r="G9" s="154">
        <v>170</v>
      </c>
      <c r="H9" s="154">
        <v>463</v>
      </c>
      <c r="I9" s="154">
        <v>77</v>
      </c>
      <c r="J9" s="154">
        <v>56</v>
      </c>
      <c r="K9" s="154">
        <v>133</v>
      </c>
    </row>
    <row r="10" spans="1:11" ht="18" customHeight="1">
      <c r="A10" s="200">
        <v>2012</v>
      </c>
      <c r="B10" s="154">
        <v>9</v>
      </c>
      <c r="C10" s="154">
        <v>28</v>
      </c>
      <c r="D10" s="154">
        <v>13</v>
      </c>
      <c r="E10" s="154">
        <v>41</v>
      </c>
      <c r="F10" s="154">
        <v>292</v>
      </c>
      <c r="G10" s="154">
        <v>166</v>
      </c>
      <c r="H10" s="154">
        <v>458</v>
      </c>
      <c r="I10" s="154">
        <v>82</v>
      </c>
      <c r="J10" s="154">
        <v>45</v>
      </c>
      <c r="K10" s="154">
        <v>127</v>
      </c>
    </row>
    <row r="11" spans="1:11" s="203" customFormat="1" ht="12.75">
      <c r="A11" s="101">
        <v>2011</v>
      </c>
      <c r="B11" s="202">
        <v>9</v>
      </c>
      <c r="C11" s="202">
        <v>42</v>
      </c>
      <c r="D11" s="202">
        <v>17</v>
      </c>
      <c r="E11" s="202">
        <v>59</v>
      </c>
      <c r="F11" s="202">
        <v>287</v>
      </c>
      <c r="G11" s="202">
        <v>163</v>
      </c>
      <c r="H11" s="202">
        <v>450</v>
      </c>
      <c r="I11" s="202">
        <v>125</v>
      </c>
      <c r="J11" s="202">
        <v>44</v>
      </c>
      <c r="K11" s="202">
        <v>169</v>
      </c>
    </row>
    <row r="12" spans="1:11" s="203" customFormat="1" ht="12.75">
      <c r="A12" s="101">
        <v>2010</v>
      </c>
      <c r="B12" s="202">
        <v>10</v>
      </c>
      <c r="C12" s="202">
        <v>54</v>
      </c>
      <c r="D12" s="202">
        <v>23</v>
      </c>
      <c r="E12" s="202">
        <v>77</v>
      </c>
      <c r="F12" s="202">
        <v>280</v>
      </c>
      <c r="G12" s="202">
        <v>160</v>
      </c>
      <c r="H12" s="202">
        <v>440</v>
      </c>
      <c r="I12" s="202">
        <v>174</v>
      </c>
      <c r="J12" s="202">
        <v>64</v>
      </c>
      <c r="K12" s="202">
        <v>238</v>
      </c>
    </row>
    <row r="13" spans="1:11" s="203" customFormat="1" ht="12.75">
      <c r="A13" s="101">
        <v>2009</v>
      </c>
      <c r="B13" s="202">
        <v>10</v>
      </c>
      <c r="C13" s="202">
        <v>64</v>
      </c>
      <c r="D13" s="202">
        <v>42</v>
      </c>
      <c r="E13" s="202">
        <v>106</v>
      </c>
      <c r="F13" s="202">
        <v>269</v>
      </c>
      <c r="G13" s="202">
        <v>157</v>
      </c>
      <c r="H13" s="202">
        <v>426</v>
      </c>
      <c r="I13" s="202">
        <v>185</v>
      </c>
      <c r="J13" s="202">
        <v>119</v>
      </c>
      <c r="K13" s="202">
        <v>304</v>
      </c>
    </row>
    <row r="14" spans="1:11" s="203" customFormat="1" ht="12.75">
      <c r="A14" s="101">
        <v>2008</v>
      </c>
      <c r="B14" s="202">
        <v>10</v>
      </c>
      <c r="C14" s="202">
        <v>59</v>
      </c>
      <c r="D14" s="202">
        <v>28</v>
      </c>
      <c r="E14" s="202">
        <v>87</v>
      </c>
      <c r="F14" s="202">
        <v>248</v>
      </c>
      <c r="G14" s="202">
        <v>137</v>
      </c>
      <c r="H14" s="202">
        <v>385</v>
      </c>
      <c r="I14" s="202">
        <v>193</v>
      </c>
      <c r="J14" s="202">
        <v>74</v>
      </c>
      <c r="K14" s="202">
        <v>264</v>
      </c>
    </row>
    <row r="15" spans="1:11" s="203" customFormat="1" ht="12.75">
      <c r="A15" s="101">
        <v>2007</v>
      </c>
      <c r="B15" s="202">
        <v>10</v>
      </c>
      <c r="C15" s="202">
        <v>62</v>
      </c>
      <c r="D15" s="202">
        <v>25</v>
      </c>
      <c r="E15" s="202">
        <v>87</v>
      </c>
      <c r="F15" s="202">
        <v>234</v>
      </c>
      <c r="G15" s="202">
        <v>134</v>
      </c>
      <c r="H15" s="202">
        <v>368</v>
      </c>
      <c r="I15" s="202">
        <v>171</v>
      </c>
      <c r="J15" s="202">
        <v>59</v>
      </c>
      <c r="K15" s="202">
        <v>230</v>
      </c>
    </row>
    <row r="16" spans="1:11" s="203" customFormat="1" ht="12.75">
      <c r="A16" s="101">
        <v>2006</v>
      </c>
      <c r="B16" s="202">
        <v>10</v>
      </c>
      <c r="C16" s="202">
        <v>49</v>
      </c>
      <c r="D16" s="202">
        <v>26</v>
      </c>
      <c r="E16" s="202">
        <v>77</v>
      </c>
      <c r="F16" s="202">
        <v>226</v>
      </c>
      <c r="G16" s="202">
        <v>131</v>
      </c>
      <c r="H16" s="202">
        <v>357</v>
      </c>
      <c r="I16" s="202">
        <v>171</v>
      </c>
      <c r="J16" s="202">
        <v>59</v>
      </c>
      <c r="K16" s="202">
        <v>230</v>
      </c>
    </row>
    <row r="17" spans="1:11" s="203" customFormat="1" ht="12.75">
      <c r="A17" s="204">
        <v>2005</v>
      </c>
      <c r="B17" s="205">
        <v>11</v>
      </c>
      <c r="C17" s="205">
        <v>62</v>
      </c>
      <c r="D17" s="205">
        <v>30</v>
      </c>
      <c r="E17" s="205">
        <v>92</v>
      </c>
      <c r="F17" s="205">
        <v>224</v>
      </c>
      <c r="G17" s="205">
        <v>131</v>
      </c>
      <c r="H17" s="205">
        <v>355</v>
      </c>
      <c r="I17" s="205">
        <v>190</v>
      </c>
      <c r="J17" s="205">
        <v>127</v>
      </c>
      <c r="K17" s="205">
        <v>317</v>
      </c>
    </row>
    <row r="18" spans="1:11" s="203" customFormat="1" ht="12.75">
      <c r="A18" s="101">
        <v>2004</v>
      </c>
      <c r="B18" s="202">
        <v>11</v>
      </c>
      <c r="C18" s="206">
        <v>71</v>
      </c>
      <c r="D18" s="206">
        <v>42</v>
      </c>
      <c r="E18" s="206">
        <v>113</v>
      </c>
      <c r="F18" s="202">
        <v>217</v>
      </c>
      <c r="G18" s="202">
        <v>120</v>
      </c>
      <c r="H18" s="202">
        <v>337</v>
      </c>
      <c r="I18" s="206">
        <v>258</v>
      </c>
      <c r="J18" s="206">
        <v>129</v>
      </c>
      <c r="K18" s="206">
        <v>387</v>
      </c>
    </row>
    <row r="19" spans="1:11" s="203" customFormat="1" ht="12.75">
      <c r="A19" s="101">
        <v>2003</v>
      </c>
      <c r="B19" s="202">
        <v>10</v>
      </c>
      <c r="C19" s="202">
        <v>57</v>
      </c>
      <c r="D19" s="202">
        <v>21</v>
      </c>
      <c r="E19" s="202">
        <v>79</v>
      </c>
      <c r="F19" s="202">
        <v>196</v>
      </c>
      <c r="G19" s="202">
        <v>104</v>
      </c>
      <c r="H19" s="202">
        <v>300</v>
      </c>
      <c r="I19" s="202">
        <v>179</v>
      </c>
      <c r="J19" s="202">
        <v>70</v>
      </c>
      <c r="K19" s="202">
        <v>249</v>
      </c>
    </row>
    <row r="20" spans="1:11" s="203" customFormat="1" ht="12.75">
      <c r="A20" s="101">
        <v>2002</v>
      </c>
      <c r="B20" s="202">
        <v>10</v>
      </c>
      <c r="C20" s="202">
        <v>39</v>
      </c>
      <c r="D20" s="202">
        <v>17</v>
      </c>
      <c r="E20" s="202">
        <v>56</v>
      </c>
      <c r="F20" s="202">
        <v>173</v>
      </c>
      <c r="G20" s="202">
        <v>97</v>
      </c>
      <c r="H20" s="202">
        <v>270</v>
      </c>
      <c r="I20" s="202">
        <v>110</v>
      </c>
      <c r="J20" s="202">
        <v>63</v>
      </c>
      <c r="K20" s="202">
        <v>173</v>
      </c>
    </row>
    <row r="21" spans="1:11" s="203" customFormat="1" ht="12.75">
      <c r="A21" s="101">
        <v>2001</v>
      </c>
      <c r="B21" s="202">
        <v>11</v>
      </c>
      <c r="C21" s="202">
        <v>36</v>
      </c>
      <c r="D21" s="202">
        <v>18</v>
      </c>
      <c r="E21" s="202">
        <v>54</v>
      </c>
      <c r="F21" s="202">
        <v>164</v>
      </c>
      <c r="G21" s="202">
        <v>94</v>
      </c>
      <c r="H21" s="202">
        <v>258</v>
      </c>
      <c r="I21" s="202">
        <v>137</v>
      </c>
      <c r="J21" s="202">
        <v>60</v>
      </c>
      <c r="K21" s="202">
        <v>197</v>
      </c>
    </row>
    <row r="22" spans="1:11" s="203" customFormat="1" ht="12.75">
      <c r="A22" s="101">
        <v>2000</v>
      </c>
      <c r="B22" s="202">
        <v>11</v>
      </c>
      <c r="C22" s="202">
        <v>26</v>
      </c>
      <c r="D22" s="202">
        <v>9</v>
      </c>
      <c r="E22" s="202">
        <v>35</v>
      </c>
      <c r="F22" s="202">
        <v>153</v>
      </c>
      <c r="G22" s="202">
        <v>87</v>
      </c>
      <c r="H22" s="202">
        <v>240</v>
      </c>
      <c r="I22" s="202">
        <v>80</v>
      </c>
      <c r="J22" s="202">
        <v>37</v>
      </c>
      <c r="K22" s="202">
        <v>117</v>
      </c>
    </row>
    <row r="23" spans="1:11" s="203" customFormat="1" ht="12.75">
      <c r="A23" s="101">
        <v>1999</v>
      </c>
      <c r="B23" s="202">
        <v>11</v>
      </c>
      <c r="C23" s="202">
        <v>37</v>
      </c>
      <c r="D23" s="202">
        <v>19</v>
      </c>
      <c r="E23" s="202">
        <v>56</v>
      </c>
      <c r="F23" s="202">
        <v>147</v>
      </c>
      <c r="G23" s="202">
        <v>85</v>
      </c>
      <c r="H23" s="202">
        <v>232</v>
      </c>
      <c r="I23" s="202">
        <v>107</v>
      </c>
      <c r="J23" s="202">
        <v>61</v>
      </c>
      <c r="K23" s="202">
        <v>168</v>
      </c>
    </row>
    <row r="24" spans="1:11" s="203" customFormat="1" ht="12.75">
      <c r="A24" s="101">
        <v>1998</v>
      </c>
      <c r="B24" s="202">
        <v>11</v>
      </c>
      <c r="C24" s="202">
        <v>28</v>
      </c>
      <c r="D24" s="202">
        <v>16</v>
      </c>
      <c r="E24" s="202">
        <v>44</v>
      </c>
      <c r="F24" s="202">
        <v>138</v>
      </c>
      <c r="G24" s="202">
        <v>78</v>
      </c>
      <c r="H24" s="202">
        <v>216</v>
      </c>
      <c r="I24" s="202">
        <v>114</v>
      </c>
      <c r="J24" s="202">
        <v>58</v>
      </c>
      <c r="K24" s="202">
        <v>172</v>
      </c>
    </row>
    <row r="25" spans="1:11" s="203" customFormat="1" ht="12.75">
      <c r="A25" s="101">
        <v>1997</v>
      </c>
      <c r="B25" s="202">
        <v>11</v>
      </c>
      <c r="C25" s="202">
        <v>29</v>
      </c>
      <c r="D25" s="202">
        <v>21</v>
      </c>
      <c r="E25" s="202">
        <v>50</v>
      </c>
      <c r="F25" s="202">
        <v>132</v>
      </c>
      <c r="G25" s="202">
        <v>78</v>
      </c>
      <c r="H25" s="202">
        <v>210</v>
      </c>
      <c r="I25" s="202">
        <v>108</v>
      </c>
      <c r="J25" s="202">
        <v>70</v>
      </c>
      <c r="K25" s="202">
        <v>178</v>
      </c>
    </row>
    <row r="26" spans="1:11" s="203" customFormat="1" ht="12.75">
      <c r="A26" s="101">
        <v>1996</v>
      </c>
      <c r="B26" s="202">
        <v>10</v>
      </c>
      <c r="C26" s="202">
        <v>37</v>
      </c>
      <c r="D26" s="202">
        <v>25</v>
      </c>
      <c r="E26" s="202">
        <v>62</v>
      </c>
      <c r="F26" s="202">
        <v>130</v>
      </c>
      <c r="G26" s="202">
        <v>73</v>
      </c>
      <c r="H26" s="202">
        <v>203</v>
      </c>
      <c r="I26" s="202">
        <v>113</v>
      </c>
      <c r="J26" s="202">
        <v>73</v>
      </c>
      <c r="K26" s="202">
        <v>186</v>
      </c>
    </row>
    <row r="27" spans="1:11" s="207" customFormat="1" ht="12.75">
      <c r="A27" s="101">
        <v>1995</v>
      </c>
      <c r="B27" s="202">
        <v>10</v>
      </c>
      <c r="C27" s="202">
        <v>27</v>
      </c>
      <c r="D27" s="202">
        <v>8</v>
      </c>
      <c r="E27" s="202">
        <v>35</v>
      </c>
      <c r="F27" s="202">
        <v>124</v>
      </c>
      <c r="G27" s="202">
        <v>59</v>
      </c>
      <c r="H27" s="202">
        <v>183</v>
      </c>
      <c r="I27" s="202">
        <v>92</v>
      </c>
      <c r="J27" s="202">
        <v>25</v>
      </c>
      <c r="K27" s="202">
        <v>117</v>
      </c>
    </row>
    <row r="28" spans="1:11" s="203" customFormat="1" ht="12.75">
      <c r="A28" s="101">
        <v>1994</v>
      </c>
      <c r="B28" s="202">
        <v>10</v>
      </c>
      <c r="C28" s="202">
        <v>46</v>
      </c>
      <c r="D28" s="202">
        <v>16</v>
      </c>
      <c r="E28" s="202">
        <v>62</v>
      </c>
      <c r="F28" s="202">
        <v>122</v>
      </c>
      <c r="G28" s="202">
        <v>57</v>
      </c>
      <c r="H28" s="202">
        <v>179</v>
      </c>
      <c r="I28" s="202">
        <v>131</v>
      </c>
      <c r="J28" s="202">
        <v>37</v>
      </c>
      <c r="K28" s="202">
        <v>168</v>
      </c>
    </row>
    <row r="29" spans="1:11" s="203" customFormat="1" ht="12.75">
      <c r="A29" s="101">
        <v>1993</v>
      </c>
      <c r="B29" s="202">
        <v>10</v>
      </c>
      <c r="C29" s="202">
        <v>34</v>
      </c>
      <c r="D29" s="202">
        <v>12</v>
      </c>
      <c r="E29" s="202">
        <v>46</v>
      </c>
      <c r="F29" s="202">
        <v>108</v>
      </c>
      <c r="G29" s="202">
        <v>51</v>
      </c>
      <c r="H29" s="202">
        <v>159</v>
      </c>
      <c r="I29" s="202">
        <v>112</v>
      </c>
      <c r="J29" s="202">
        <v>39</v>
      </c>
      <c r="K29" s="202">
        <v>151</v>
      </c>
    </row>
    <row r="30" spans="1:11" s="203" customFormat="1" ht="12.75">
      <c r="A30" s="101">
        <v>1992</v>
      </c>
      <c r="B30" s="202">
        <v>10</v>
      </c>
      <c r="C30" s="202">
        <v>34</v>
      </c>
      <c r="D30" s="202">
        <v>13</v>
      </c>
      <c r="E30" s="202">
        <v>47</v>
      </c>
      <c r="F30" s="202">
        <v>99</v>
      </c>
      <c r="G30" s="202">
        <v>46</v>
      </c>
      <c r="H30" s="202">
        <v>145</v>
      </c>
      <c r="I30" s="202">
        <v>122</v>
      </c>
      <c r="J30" s="202">
        <v>41</v>
      </c>
      <c r="K30" s="202">
        <v>163</v>
      </c>
    </row>
    <row r="31" spans="1:11" s="203" customFormat="1" ht="12.75">
      <c r="A31" s="101">
        <v>1991</v>
      </c>
      <c r="B31" s="202">
        <v>10</v>
      </c>
      <c r="C31" s="202">
        <v>56</v>
      </c>
      <c r="D31" s="202">
        <v>24</v>
      </c>
      <c r="E31" s="202">
        <v>80</v>
      </c>
      <c r="F31" s="202">
        <v>93</v>
      </c>
      <c r="G31" s="202">
        <v>44</v>
      </c>
      <c r="H31" s="202">
        <v>137</v>
      </c>
      <c r="I31" s="202">
        <v>124</v>
      </c>
      <c r="J31" s="202">
        <v>50</v>
      </c>
      <c r="K31" s="202">
        <v>174</v>
      </c>
    </row>
    <row r="32" spans="1:11" s="203" customFormat="1" ht="12.75">
      <c r="A32" s="101">
        <v>1990</v>
      </c>
      <c r="B32" s="202">
        <v>11</v>
      </c>
      <c r="C32" s="202">
        <v>53</v>
      </c>
      <c r="D32" s="202">
        <v>24</v>
      </c>
      <c r="E32" s="202">
        <v>77</v>
      </c>
      <c r="F32" s="202">
        <v>75</v>
      </c>
      <c r="G32" s="202">
        <v>35</v>
      </c>
      <c r="H32" s="202">
        <v>110</v>
      </c>
      <c r="I32" s="202">
        <v>161</v>
      </c>
      <c r="J32" s="202">
        <v>52</v>
      </c>
      <c r="K32" s="202">
        <v>213</v>
      </c>
    </row>
    <row r="33" spans="1:11" s="203" customFormat="1" ht="12.75">
      <c r="A33" s="101">
        <v>1989</v>
      </c>
      <c r="B33" s="202">
        <v>7</v>
      </c>
      <c r="C33" s="202">
        <v>43</v>
      </c>
      <c r="D33" s="202">
        <v>19</v>
      </c>
      <c r="E33" s="202">
        <v>62</v>
      </c>
      <c r="F33" s="202">
        <v>43</v>
      </c>
      <c r="G33" s="202">
        <v>19</v>
      </c>
      <c r="H33" s="202">
        <v>62</v>
      </c>
      <c r="I33" s="202">
        <v>91</v>
      </c>
      <c r="J33" s="202">
        <v>40</v>
      </c>
      <c r="K33" s="202">
        <v>131</v>
      </c>
    </row>
    <row r="34" spans="1:11" ht="15.75">
      <c r="A34" s="200"/>
      <c r="B34" s="208"/>
      <c r="C34" s="208"/>
      <c r="D34" s="208"/>
      <c r="E34" s="208"/>
      <c r="F34" s="208"/>
      <c r="G34" s="208"/>
      <c r="H34" s="208"/>
      <c r="I34" s="208"/>
      <c r="J34" s="208"/>
      <c r="K34" s="208"/>
    </row>
    <row r="35" spans="1:11" ht="15.75">
      <c r="A35" s="200" t="s">
        <v>1466</v>
      </c>
      <c r="B35" s="208">
        <f>SUM(B11:B33)</f>
        <v>234</v>
      </c>
      <c r="C35" s="208">
        <f>SUM(C11:C33)</f>
        <v>1045</v>
      </c>
      <c r="D35" s="208">
        <f>SUM(D11:D33)</f>
        <v>495</v>
      </c>
      <c r="E35" s="208">
        <f>SUM(E11:E33)</f>
        <v>1543</v>
      </c>
      <c r="F35" s="208"/>
      <c r="G35" s="208"/>
      <c r="H35" s="208"/>
      <c r="I35" s="208">
        <f>SUM(I11:I33)</f>
        <v>3248</v>
      </c>
      <c r="J35" s="208">
        <f>SUM(J11:J33)</f>
        <v>1451</v>
      </c>
      <c r="K35" s="208">
        <f>SUM(K11:K33)</f>
        <v>4696</v>
      </c>
    </row>
    <row r="36" spans="1:11" ht="15.75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</row>
    <row r="37" spans="1:11" s="203" customFormat="1" ht="12.75">
      <c r="A37" s="211" t="s">
        <v>1467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</row>
    <row r="39" spans="1:11" ht="12.75">
      <c r="A39" s="214"/>
      <c r="B39" s="215"/>
      <c r="C39" s="215"/>
      <c r="D39" s="215"/>
      <c r="E39" s="215"/>
      <c r="F39" s="215"/>
      <c r="G39" s="215"/>
      <c r="H39" s="215"/>
      <c r="I39" s="215"/>
      <c r="J39" s="215"/>
      <c r="K39" s="215"/>
    </row>
    <row r="40" spans="1:11" ht="12.75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</row>
    <row r="41" spans="1:11" ht="12.75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</row>
    <row r="42" spans="1:11" ht="15.75">
      <c r="A42" s="214"/>
      <c r="B42" s="216"/>
      <c r="C42" s="215"/>
      <c r="D42" s="215"/>
      <c r="E42" s="215"/>
      <c r="F42" s="215"/>
      <c r="G42" s="215"/>
      <c r="H42" s="215"/>
      <c r="I42" s="215"/>
      <c r="J42" s="215"/>
      <c r="K42" s="215"/>
    </row>
    <row r="43" spans="1:11" ht="12.75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</row>
    <row r="44" spans="1:11" ht="12.75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</row>
    <row r="45" spans="1:11" ht="12.75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</row>
    <row r="46" spans="1:11" ht="12.75">
      <c r="A46" s="214"/>
      <c r="B46" s="215"/>
      <c r="C46" s="215"/>
      <c r="D46" s="215"/>
      <c r="E46" s="215"/>
      <c r="F46" s="215"/>
      <c r="G46" s="215"/>
      <c r="H46" s="215"/>
      <c r="I46" s="215"/>
      <c r="J46" s="215"/>
      <c r="K46" s="215"/>
    </row>
    <row r="47" spans="1:11" ht="15.75">
      <c r="A47" s="209"/>
      <c r="B47" s="216"/>
      <c r="C47" s="210"/>
      <c r="D47" s="210"/>
      <c r="E47" s="210"/>
      <c r="F47" s="210"/>
      <c r="G47" s="210"/>
      <c r="H47" s="210"/>
      <c r="I47" s="210"/>
      <c r="J47" s="210"/>
      <c r="K47" s="215"/>
    </row>
    <row r="48" spans="1:11" ht="15.75">
      <c r="A48" s="209"/>
      <c r="B48" s="210"/>
      <c r="C48" s="210"/>
      <c r="D48" s="210"/>
      <c r="E48" s="210"/>
      <c r="F48" s="210"/>
      <c r="G48" s="210"/>
      <c r="H48" s="210"/>
      <c r="I48" s="210"/>
      <c r="J48" s="210"/>
      <c r="K48" s="215"/>
    </row>
    <row r="49" spans="1:11" ht="15.75">
      <c r="A49" s="217"/>
      <c r="B49" s="216"/>
      <c r="C49" s="216"/>
      <c r="D49" s="216"/>
      <c r="E49" s="216"/>
      <c r="F49" s="216"/>
      <c r="G49" s="216"/>
      <c r="H49" s="216"/>
      <c r="I49" s="216"/>
      <c r="J49" s="216"/>
      <c r="K49" s="218"/>
    </row>
    <row r="50" spans="1:11" ht="15.75">
      <c r="A50" s="217"/>
      <c r="B50" s="216"/>
      <c r="C50" s="216"/>
      <c r="D50" s="216"/>
      <c r="E50" s="216"/>
      <c r="F50" s="216"/>
      <c r="G50" s="216"/>
      <c r="H50" s="216"/>
      <c r="I50" s="216"/>
      <c r="J50" s="216"/>
      <c r="K50" s="218"/>
    </row>
    <row r="51" spans="1:11" ht="15.75">
      <c r="A51" s="217"/>
      <c r="B51" s="216"/>
      <c r="C51" s="216"/>
      <c r="D51" s="216"/>
      <c r="E51" s="216"/>
      <c r="F51" s="216"/>
      <c r="G51" s="216"/>
      <c r="H51" s="216"/>
      <c r="I51" s="216"/>
      <c r="J51" s="216"/>
      <c r="K51" s="218"/>
    </row>
    <row r="52" spans="1:11" ht="15.75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1" ht="15.75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80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0.28125" style="121" customWidth="1"/>
    <col min="2" max="2" width="6.140625" style="121" customWidth="1"/>
    <col min="3" max="3" width="4.8515625" style="122" customWidth="1"/>
    <col min="4" max="4" width="6.421875" style="122" customWidth="1"/>
    <col min="5" max="5" width="5.8515625" style="122" customWidth="1"/>
    <col min="6" max="16384" width="11.421875" style="121" customWidth="1"/>
  </cols>
  <sheetData>
    <row r="1" spans="1:5" s="119" customFormat="1" ht="15.75">
      <c r="A1" s="119" t="s">
        <v>1471</v>
      </c>
      <c r="C1" s="120"/>
      <c r="D1" s="120"/>
      <c r="E1" s="120"/>
    </row>
    <row r="2" spans="3:5" s="132" customFormat="1" ht="12.75">
      <c r="C2" s="133" t="s">
        <v>99</v>
      </c>
      <c r="D2" s="133" t="s">
        <v>102</v>
      </c>
      <c r="E2" s="133" t="s">
        <v>98</v>
      </c>
    </row>
    <row r="3" spans="1:5" ht="15">
      <c r="A3" s="123" t="s">
        <v>176</v>
      </c>
      <c r="C3" s="122">
        <v>4</v>
      </c>
      <c r="D3" s="124">
        <v>12</v>
      </c>
      <c r="E3" s="124">
        <f aca="true" t="shared" si="0" ref="E3:E11">SUM(C3:D3)</f>
        <v>16</v>
      </c>
    </row>
    <row r="4" spans="1:5" ht="15">
      <c r="A4" s="123" t="s">
        <v>170</v>
      </c>
      <c r="C4" s="122">
        <v>10</v>
      </c>
      <c r="D4" s="124">
        <v>13</v>
      </c>
      <c r="E4" s="124">
        <f t="shared" si="0"/>
        <v>23</v>
      </c>
    </row>
    <row r="5" spans="1:5" ht="15">
      <c r="A5" s="123" t="s">
        <v>204</v>
      </c>
      <c r="C5" s="122">
        <v>8</v>
      </c>
      <c r="D5" s="124">
        <v>14</v>
      </c>
      <c r="E5" s="124">
        <f t="shared" si="0"/>
        <v>22</v>
      </c>
    </row>
    <row r="6" spans="1:5" ht="15">
      <c r="A6" s="123" t="s">
        <v>224</v>
      </c>
      <c r="C6" s="122">
        <v>8</v>
      </c>
      <c r="D6" s="124">
        <v>12</v>
      </c>
      <c r="E6" s="124">
        <f t="shared" si="0"/>
        <v>20</v>
      </c>
    </row>
    <row r="7" spans="1:5" ht="15">
      <c r="A7" s="123" t="s">
        <v>258</v>
      </c>
      <c r="C7" s="122">
        <v>4</v>
      </c>
      <c r="D7" s="124">
        <v>5</v>
      </c>
      <c r="E7" s="124">
        <f t="shared" si="0"/>
        <v>9</v>
      </c>
    </row>
    <row r="8" spans="1:5" ht="15">
      <c r="A8" s="123" t="s">
        <v>134</v>
      </c>
      <c r="C8" s="122">
        <v>4</v>
      </c>
      <c r="D8" s="124">
        <v>7</v>
      </c>
      <c r="E8" s="124">
        <f t="shared" si="0"/>
        <v>11</v>
      </c>
    </row>
    <row r="9" spans="1:5" ht="15">
      <c r="A9" s="123" t="s">
        <v>222</v>
      </c>
      <c r="C9" s="122">
        <v>11</v>
      </c>
      <c r="D9" s="124">
        <v>13</v>
      </c>
      <c r="E9" s="124">
        <f t="shared" si="0"/>
        <v>24</v>
      </c>
    </row>
    <row r="10" spans="1:5" ht="15">
      <c r="A10" s="123" t="s">
        <v>1330</v>
      </c>
      <c r="C10" s="122">
        <v>9</v>
      </c>
      <c r="D10" s="124">
        <v>10</v>
      </c>
      <c r="E10" s="124">
        <f t="shared" si="0"/>
        <v>19</v>
      </c>
    </row>
    <row r="11" spans="1:5" ht="15">
      <c r="A11" s="123" t="s">
        <v>218</v>
      </c>
      <c r="C11" s="122">
        <v>8</v>
      </c>
      <c r="D11" s="124">
        <v>22</v>
      </c>
      <c r="E11" s="124">
        <f t="shared" si="0"/>
        <v>30</v>
      </c>
    </row>
    <row r="13" spans="1:6" ht="15.75">
      <c r="A13" s="125"/>
      <c r="B13" s="125"/>
      <c r="C13" s="126">
        <f>SUM(C1:C12)</f>
        <v>66</v>
      </c>
      <c r="D13" s="126">
        <f>SUM(D1:D12)</f>
        <v>108</v>
      </c>
      <c r="E13" s="126">
        <f>SUM(E1:E12)</f>
        <v>174</v>
      </c>
      <c r="F13" s="125"/>
    </row>
    <row r="19" spans="1:5" s="119" customFormat="1" ht="15.75">
      <c r="A19" s="119" t="s">
        <v>1408</v>
      </c>
      <c r="C19" s="120"/>
      <c r="D19" s="120"/>
      <c r="E19" s="120"/>
    </row>
    <row r="20" spans="3:5" s="132" customFormat="1" ht="12.75">
      <c r="C20" s="133" t="s">
        <v>99</v>
      </c>
      <c r="D20" s="133" t="s">
        <v>102</v>
      </c>
      <c r="E20" s="133" t="s">
        <v>98</v>
      </c>
    </row>
    <row r="21" spans="1:5" ht="15">
      <c r="A21" s="123" t="s">
        <v>176</v>
      </c>
      <c r="C21" s="122">
        <v>6</v>
      </c>
      <c r="D21" s="124">
        <v>11</v>
      </c>
      <c r="E21" s="124">
        <f>SUM(C21:D21)</f>
        <v>17</v>
      </c>
    </row>
    <row r="22" spans="1:5" ht="15">
      <c r="A22" s="123" t="s">
        <v>170</v>
      </c>
      <c r="C22" s="122">
        <v>6</v>
      </c>
      <c r="D22" s="124">
        <v>12</v>
      </c>
      <c r="E22" s="124">
        <f>SUM(C22:D22)</f>
        <v>18</v>
      </c>
    </row>
    <row r="23" spans="1:5" ht="15">
      <c r="A23" s="123" t="s">
        <v>204</v>
      </c>
      <c r="C23" s="122">
        <v>9</v>
      </c>
      <c r="D23" s="124">
        <v>9</v>
      </c>
      <c r="E23" s="124">
        <f>SUM(C23:D23)</f>
        <v>18</v>
      </c>
    </row>
    <row r="24" spans="1:5" ht="15">
      <c r="A24" s="123" t="s">
        <v>224</v>
      </c>
      <c r="C24" s="122">
        <v>7</v>
      </c>
      <c r="D24" s="124">
        <v>6</v>
      </c>
      <c r="E24" s="124">
        <f>SUM(C24:D24)</f>
        <v>13</v>
      </c>
    </row>
    <row r="25" spans="1:5" ht="15">
      <c r="A25" s="123" t="s">
        <v>258</v>
      </c>
      <c r="C25" s="122">
        <v>4</v>
      </c>
      <c r="D25" s="124">
        <v>7</v>
      </c>
      <c r="E25" s="124">
        <v>11</v>
      </c>
    </row>
    <row r="26" spans="1:5" ht="15">
      <c r="A26" s="123" t="s">
        <v>134</v>
      </c>
      <c r="C26" s="122">
        <v>4</v>
      </c>
      <c r="D26" s="124">
        <v>5</v>
      </c>
      <c r="E26" s="124">
        <f>SUM(C26:D26)</f>
        <v>9</v>
      </c>
    </row>
    <row r="27" spans="1:5" ht="15">
      <c r="A27" s="123" t="s">
        <v>222</v>
      </c>
      <c r="C27" s="122">
        <v>6</v>
      </c>
      <c r="D27" s="124">
        <v>8</v>
      </c>
      <c r="E27" s="124">
        <f>SUM(C27:D27)</f>
        <v>14</v>
      </c>
    </row>
    <row r="28" spans="1:5" ht="15">
      <c r="A28" s="123" t="s">
        <v>1330</v>
      </c>
      <c r="C28" s="122">
        <v>4</v>
      </c>
      <c r="D28" s="124">
        <v>6</v>
      </c>
      <c r="E28" s="124">
        <f>SUM(C28:D28)</f>
        <v>10</v>
      </c>
    </row>
    <row r="29" spans="1:5" ht="15">
      <c r="A29" s="123" t="s">
        <v>218</v>
      </c>
      <c r="C29" s="122">
        <v>10</v>
      </c>
      <c r="D29" s="124">
        <v>13</v>
      </c>
      <c r="E29" s="124">
        <f>SUM(C29:D29)</f>
        <v>23</v>
      </c>
    </row>
    <row r="31" spans="1:6" ht="15.75">
      <c r="A31" s="125"/>
      <c r="B31" s="125"/>
      <c r="C31" s="126">
        <f>SUM(C19:C30)</f>
        <v>56</v>
      </c>
      <c r="D31" s="126">
        <f>SUM(D19:D30)</f>
        <v>77</v>
      </c>
      <c r="E31" s="126">
        <f>SUM(E19:E30)</f>
        <v>133</v>
      </c>
      <c r="F31" s="125"/>
    </row>
    <row r="36" spans="1:5" s="119" customFormat="1" ht="15.75">
      <c r="A36" s="119" t="s">
        <v>1397</v>
      </c>
      <c r="C36" s="120"/>
      <c r="D36" s="120"/>
      <c r="E36" s="120"/>
    </row>
    <row r="37" spans="3:5" s="132" customFormat="1" ht="12.75">
      <c r="C37" s="133" t="s">
        <v>99</v>
      </c>
      <c r="D37" s="133" t="s">
        <v>102</v>
      </c>
      <c r="E37" s="133" t="s">
        <v>98</v>
      </c>
    </row>
    <row r="38" spans="1:5" ht="15">
      <c r="A38" s="123" t="s">
        <v>176</v>
      </c>
      <c r="C38" s="122">
        <v>7</v>
      </c>
      <c r="D38" s="124">
        <v>13</v>
      </c>
      <c r="E38" s="124">
        <f>SUM(C38:D38)</f>
        <v>20</v>
      </c>
    </row>
    <row r="39" spans="1:5" ht="15">
      <c r="A39" s="123" t="s">
        <v>170</v>
      </c>
      <c r="C39" s="122">
        <v>8</v>
      </c>
      <c r="D39" s="124">
        <v>17</v>
      </c>
      <c r="E39" s="124">
        <f aca="true" t="shared" si="1" ref="E39:E46">SUM(C39:D39)</f>
        <v>25</v>
      </c>
    </row>
    <row r="40" spans="1:5" ht="15">
      <c r="A40" s="123" t="s">
        <v>204</v>
      </c>
      <c r="C40" s="122">
        <v>7</v>
      </c>
      <c r="D40" s="124">
        <v>10</v>
      </c>
      <c r="E40" s="124">
        <f t="shared" si="1"/>
        <v>17</v>
      </c>
    </row>
    <row r="41" spans="1:5" ht="15">
      <c r="A41" s="123" t="s">
        <v>224</v>
      </c>
      <c r="C41" s="122">
        <v>3</v>
      </c>
      <c r="D41" s="124">
        <v>7</v>
      </c>
      <c r="E41" s="124">
        <f t="shared" si="1"/>
        <v>10</v>
      </c>
    </row>
    <row r="42" spans="1:5" ht="15">
      <c r="A42" s="123" t="s">
        <v>258</v>
      </c>
      <c r="C42" s="122">
        <v>5</v>
      </c>
      <c r="D42" s="124">
        <v>6</v>
      </c>
      <c r="E42" s="124">
        <v>11</v>
      </c>
    </row>
    <row r="43" spans="1:5" ht="15">
      <c r="A43" s="123" t="s">
        <v>134</v>
      </c>
      <c r="C43" s="122">
        <v>5</v>
      </c>
      <c r="D43" s="124">
        <v>5</v>
      </c>
      <c r="E43" s="124">
        <f t="shared" si="1"/>
        <v>10</v>
      </c>
    </row>
    <row r="44" spans="1:5" ht="15">
      <c r="A44" s="123" t="s">
        <v>222</v>
      </c>
      <c r="C44" s="122">
        <v>3</v>
      </c>
      <c r="D44" s="124">
        <v>5</v>
      </c>
      <c r="E44" s="124">
        <f t="shared" si="1"/>
        <v>8</v>
      </c>
    </row>
    <row r="45" spans="1:5" ht="15">
      <c r="A45" s="123" t="s">
        <v>1330</v>
      </c>
      <c r="C45" s="122">
        <v>5</v>
      </c>
      <c r="D45" s="124">
        <v>7</v>
      </c>
      <c r="E45" s="124">
        <f t="shared" si="1"/>
        <v>12</v>
      </c>
    </row>
    <row r="46" spans="1:5" ht="15">
      <c r="A46" s="123" t="s">
        <v>218</v>
      </c>
      <c r="C46" s="122">
        <v>2</v>
      </c>
      <c r="D46" s="124">
        <v>11</v>
      </c>
      <c r="E46" s="124">
        <f t="shared" si="1"/>
        <v>13</v>
      </c>
    </row>
    <row r="48" spans="1:6" ht="15.75">
      <c r="A48" s="125"/>
      <c r="B48" s="125"/>
      <c r="C48" s="126">
        <f>SUM(C36:C47)</f>
        <v>45</v>
      </c>
      <c r="D48" s="126">
        <f>SUM(D36:D47)</f>
        <v>81</v>
      </c>
      <c r="E48" s="126">
        <f>SUM(E36:E47)</f>
        <v>126</v>
      </c>
      <c r="F48" s="125"/>
    </row>
    <row r="51" spans="1:5" s="119" customFormat="1" ht="15.75">
      <c r="A51" s="119" t="s">
        <v>1369</v>
      </c>
      <c r="C51" s="120"/>
      <c r="D51" s="120"/>
      <c r="E51" s="120"/>
    </row>
    <row r="52" spans="3:5" ht="12.75">
      <c r="C52" s="122" t="s">
        <v>99</v>
      </c>
      <c r="D52" s="122" t="s">
        <v>102</v>
      </c>
      <c r="E52" s="122" t="s">
        <v>98</v>
      </c>
    </row>
    <row r="53" spans="1:5" ht="15">
      <c r="A53" s="123" t="s">
        <v>176</v>
      </c>
      <c r="C53" s="122">
        <v>9</v>
      </c>
      <c r="D53" s="124">
        <v>20</v>
      </c>
      <c r="E53" s="124">
        <f>SUM(C53:D53)</f>
        <v>29</v>
      </c>
    </row>
    <row r="54" spans="1:5" ht="15">
      <c r="A54" s="123" t="s">
        <v>170</v>
      </c>
      <c r="C54" s="122">
        <v>7</v>
      </c>
      <c r="D54" s="124">
        <v>16</v>
      </c>
      <c r="E54" s="124">
        <f aca="true" t="shared" si="2" ref="E54:E61">SUM(C54:D54)</f>
        <v>23</v>
      </c>
    </row>
    <row r="55" spans="1:5" ht="15">
      <c r="A55" s="123" t="s">
        <v>204</v>
      </c>
      <c r="C55" s="122">
        <v>7</v>
      </c>
      <c r="D55" s="124">
        <v>20</v>
      </c>
      <c r="E55" s="124">
        <f t="shared" si="2"/>
        <v>27</v>
      </c>
    </row>
    <row r="56" spans="1:5" ht="15">
      <c r="A56" s="123" t="s">
        <v>224</v>
      </c>
      <c r="C56" s="122">
        <v>6</v>
      </c>
      <c r="D56" s="124">
        <v>19</v>
      </c>
      <c r="E56" s="124">
        <f t="shared" si="2"/>
        <v>25</v>
      </c>
    </row>
    <row r="57" spans="1:5" ht="15">
      <c r="A57" s="123" t="s">
        <v>258</v>
      </c>
      <c r="C57" s="122">
        <v>3</v>
      </c>
      <c r="D57" s="124">
        <v>15</v>
      </c>
      <c r="E57" s="124">
        <f t="shared" si="2"/>
        <v>18</v>
      </c>
    </row>
    <row r="58" spans="1:5" ht="15">
      <c r="A58" s="123" t="s">
        <v>134</v>
      </c>
      <c r="C58" s="122">
        <v>4</v>
      </c>
      <c r="D58" s="124">
        <v>6</v>
      </c>
      <c r="E58" s="124">
        <f t="shared" si="2"/>
        <v>10</v>
      </c>
    </row>
    <row r="59" spans="1:5" ht="15">
      <c r="A59" s="123" t="s">
        <v>222</v>
      </c>
      <c r="C59" s="122">
        <v>3</v>
      </c>
      <c r="D59" s="124">
        <v>7</v>
      </c>
      <c r="E59" s="124">
        <f t="shared" si="2"/>
        <v>10</v>
      </c>
    </row>
    <row r="60" spans="1:5" ht="15">
      <c r="A60" s="123" t="s">
        <v>1330</v>
      </c>
      <c r="C60" s="122">
        <v>2</v>
      </c>
      <c r="D60" s="124">
        <v>7</v>
      </c>
      <c r="E60" s="124">
        <f t="shared" si="2"/>
        <v>9</v>
      </c>
    </row>
    <row r="61" spans="1:5" ht="15">
      <c r="A61" s="123" t="s">
        <v>218</v>
      </c>
      <c r="C61" s="122">
        <v>3</v>
      </c>
      <c r="D61" s="124">
        <v>15</v>
      </c>
      <c r="E61" s="124">
        <f t="shared" si="2"/>
        <v>18</v>
      </c>
    </row>
    <row r="63" spans="1:6" ht="15.75">
      <c r="A63" s="125"/>
      <c r="B63" s="125"/>
      <c r="C63" s="126">
        <f>SUM(C51:C62)</f>
        <v>44</v>
      </c>
      <c r="D63" s="126">
        <f>SUM(D51:D62)</f>
        <v>125</v>
      </c>
      <c r="E63" s="126">
        <f>SUM(E51:E62)</f>
        <v>169</v>
      </c>
      <c r="F63" s="125" t="s">
        <v>1396</v>
      </c>
    </row>
    <row r="67" spans="1:5" s="119" customFormat="1" ht="15.75">
      <c r="A67" s="119" t="s">
        <v>0</v>
      </c>
      <c r="C67" s="120"/>
      <c r="D67" s="120"/>
      <c r="E67" s="120"/>
    </row>
    <row r="68" spans="3:5" ht="12.75">
      <c r="C68" s="122" t="s">
        <v>99</v>
      </c>
      <c r="D68" s="122" t="s">
        <v>102</v>
      </c>
      <c r="E68" s="122" t="s">
        <v>98</v>
      </c>
    </row>
    <row r="69" spans="1:5" ht="15">
      <c r="A69" s="123" t="s">
        <v>176</v>
      </c>
      <c r="C69" s="122">
        <v>11</v>
      </c>
      <c r="D69" s="124">
        <v>22</v>
      </c>
      <c r="E69" s="124">
        <f>SUM(C69:D69)</f>
        <v>33</v>
      </c>
    </row>
    <row r="70" spans="1:5" ht="15">
      <c r="A70" s="123" t="s">
        <v>170</v>
      </c>
      <c r="C70" s="122">
        <v>8</v>
      </c>
      <c r="D70" s="124">
        <v>27</v>
      </c>
      <c r="E70" s="124">
        <f aca="true" t="shared" si="3" ref="E70:E78">SUM(C70:D70)</f>
        <v>35</v>
      </c>
    </row>
    <row r="71" spans="1:5" ht="15">
      <c r="A71" s="123" t="s">
        <v>204</v>
      </c>
      <c r="C71" s="122">
        <v>7</v>
      </c>
      <c r="D71" s="124">
        <v>20</v>
      </c>
      <c r="E71" s="124">
        <f t="shared" si="3"/>
        <v>27</v>
      </c>
    </row>
    <row r="72" spans="1:5" ht="15">
      <c r="A72" s="123" t="s">
        <v>224</v>
      </c>
      <c r="C72" s="122">
        <v>4</v>
      </c>
      <c r="D72" s="124">
        <v>16</v>
      </c>
      <c r="E72" s="124">
        <f t="shared" si="3"/>
        <v>20</v>
      </c>
    </row>
    <row r="73" spans="1:5" ht="15">
      <c r="A73" s="123" t="s">
        <v>258</v>
      </c>
      <c r="C73" s="122">
        <v>5</v>
      </c>
      <c r="D73" s="124">
        <v>17</v>
      </c>
      <c r="E73" s="124">
        <f t="shared" si="3"/>
        <v>22</v>
      </c>
    </row>
    <row r="74" spans="1:5" ht="15">
      <c r="A74" s="123" t="s">
        <v>134</v>
      </c>
      <c r="C74" s="122">
        <v>9</v>
      </c>
      <c r="D74" s="124">
        <v>11</v>
      </c>
      <c r="E74" s="124">
        <f t="shared" si="3"/>
        <v>20</v>
      </c>
    </row>
    <row r="75" spans="1:5" ht="15">
      <c r="A75" s="123" t="s">
        <v>222</v>
      </c>
      <c r="C75" s="122">
        <v>6</v>
      </c>
      <c r="D75" s="124">
        <v>21</v>
      </c>
      <c r="E75" s="124">
        <f t="shared" si="3"/>
        <v>27</v>
      </c>
    </row>
    <row r="76" spans="1:5" ht="15">
      <c r="A76" s="123" t="s">
        <v>1330</v>
      </c>
      <c r="C76" s="122">
        <v>6</v>
      </c>
      <c r="D76" s="124">
        <v>14</v>
      </c>
      <c r="E76" s="124">
        <f t="shared" si="3"/>
        <v>20</v>
      </c>
    </row>
    <row r="77" spans="1:5" ht="15">
      <c r="A77" s="123" t="s">
        <v>218</v>
      </c>
      <c r="C77" s="122">
        <v>2</v>
      </c>
      <c r="D77" s="124">
        <v>9</v>
      </c>
      <c r="E77" s="124">
        <f t="shared" si="3"/>
        <v>11</v>
      </c>
    </row>
    <row r="78" spans="1:5" ht="15">
      <c r="A78" s="123" t="s">
        <v>1331</v>
      </c>
      <c r="C78" s="122">
        <v>6</v>
      </c>
      <c r="D78" s="124">
        <v>17</v>
      </c>
      <c r="E78" s="124">
        <f t="shared" si="3"/>
        <v>23</v>
      </c>
    </row>
    <row r="80" spans="1:6" ht="15.75">
      <c r="A80" s="125"/>
      <c r="B80" s="125"/>
      <c r="C80" s="126">
        <f>SUM(C68:C79)</f>
        <v>64</v>
      </c>
      <c r="D80" s="126">
        <f>SUM(D68:D79)</f>
        <v>174</v>
      </c>
      <c r="E80" s="126">
        <f>SUM(E68:E79)</f>
        <v>238</v>
      </c>
      <c r="F80" s="125"/>
    </row>
    <row r="87" spans="1:5" s="119" customFormat="1" ht="15.75">
      <c r="A87" s="119" t="s">
        <v>1332</v>
      </c>
      <c r="C87" s="120"/>
      <c r="D87" s="120"/>
      <c r="E87" s="120"/>
    </row>
    <row r="88" spans="3:5" ht="12.75">
      <c r="C88" s="122" t="s">
        <v>99</v>
      </c>
      <c r="D88" s="122" t="s">
        <v>102</v>
      </c>
      <c r="E88" s="122" t="s">
        <v>98</v>
      </c>
    </row>
    <row r="89" spans="1:5" ht="15">
      <c r="A89" s="123" t="s">
        <v>176</v>
      </c>
      <c r="C89" s="122">
        <v>15</v>
      </c>
      <c r="D89" s="124">
        <v>27</v>
      </c>
      <c r="E89" s="124">
        <v>42</v>
      </c>
    </row>
    <row r="90" spans="1:5" ht="15">
      <c r="A90" s="123" t="s">
        <v>170</v>
      </c>
      <c r="C90" s="122">
        <v>22</v>
      </c>
      <c r="D90" s="124">
        <v>28</v>
      </c>
      <c r="E90" s="122">
        <v>50</v>
      </c>
    </row>
    <row r="91" spans="1:5" ht="15">
      <c r="A91" s="123" t="s">
        <v>204</v>
      </c>
      <c r="C91" s="122">
        <v>16</v>
      </c>
      <c r="D91" s="124">
        <v>28</v>
      </c>
      <c r="E91" s="122">
        <v>44</v>
      </c>
    </row>
    <row r="92" spans="1:5" ht="15">
      <c r="A92" s="123" t="s">
        <v>224</v>
      </c>
      <c r="C92" s="122">
        <v>12</v>
      </c>
      <c r="D92" s="124">
        <v>11</v>
      </c>
      <c r="E92" s="122">
        <v>23</v>
      </c>
    </row>
    <row r="93" spans="1:5" ht="15">
      <c r="A93" s="123" t="s">
        <v>258</v>
      </c>
      <c r="C93" s="122">
        <v>8</v>
      </c>
      <c r="D93" s="124">
        <v>12</v>
      </c>
      <c r="E93" s="122">
        <v>20</v>
      </c>
    </row>
    <row r="94" spans="1:5" ht="15">
      <c r="A94" s="123" t="s">
        <v>134</v>
      </c>
      <c r="C94" s="122">
        <v>5</v>
      </c>
      <c r="D94" s="124">
        <v>13</v>
      </c>
      <c r="E94" s="122">
        <v>18</v>
      </c>
    </row>
    <row r="95" spans="1:5" ht="15">
      <c r="A95" s="123" t="s">
        <v>222</v>
      </c>
      <c r="C95" s="122">
        <v>4</v>
      </c>
      <c r="D95" s="124">
        <v>5</v>
      </c>
      <c r="E95" s="122">
        <v>9</v>
      </c>
    </row>
    <row r="96" spans="1:5" ht="15">
      <c r="A96" s="123" t="s">
        <v>1330</v>
      </c>
      <c r="C96" s="122">
        <v>17</v>
      </c>
      <c r="D96" s="124">
        <v>17</v>
      </c>
      <c r="E96" s="122">
        <v>34</v>
      </c>
    </row>
    <row r="97" spans="1:5" ht="15">
      <c r="A97" s="123" t="s">
        <v>218</v>
      </c>
      <c r="C97" s="122">
        <v>9</v>
      </c>
      <c r="D97" s="124">
        <v>11</v>
      </c>
      <c r="E97" s="122">
        <v>20</v>
      </c>
    </row>
    <row r="98" spans="1:5" ht="15">
      <c r="A98" s="123" t="s">
        <v>1331</v>
      </c>
      <c r="C98" s="122">
        <v>11</v>
      </c>
      <c r="D98" s="124">
        <v>33</v>
      </c>
      <c r="E98" s="124">
        <v>44</v>
      </c>
    </row>
    <row r="100" spans="1:6" ht="15.75">
      <c r="A100" s="125"/>
      <c r="B100" s="125"/>
      <c r="C100" s="126">
        <f>SUM(C88:C99)</f>
        <v>119</v>
      </c>
      <c r="D100" s="126">
        <f>SUM(D88:D99)</f>
        <v>185</v>
      </c>
      <c r="E100" s="126">
        <f>SUM(E88:E99)</f>
        <v>304</v>
      </c>
      <c r="F100" s="125"/>
    </row>
    <row r="106" spans="1:5" s="119" customFormat="1" ht="15.75">
      <c r="A106" s="119" t="s">
        <v>1333</v>
      </c>
      <c r="C106" s="120"/>
      <c r="D106" s="120"/>
      <c r="E106" s="120"/>
    </row>
    <row r="107" spans="3:5" ht="12.75">
      <c r="C107" s="122" t="s">
        <v>99</v>
      </c>
      <c r="D107" s="122" t="s">
        <v>102</v>
      </c>
      <c r="E107" s="122" t="s">
        <v>98</v>
      </c>
    </row>
    <row r="108" spans="1:5" ht="15">
      <c r="A108" s="123" t="s">
        <v>1334</v>
      </c>
      <c r="C108" s="122">
        <v>10</v>
      </c>
      <c r="D108" s="124">
        <v>27</v>
      </c>
      <c r="E108" s="124">
        <v>37</v>
      </c>
    </row>
    <row r="109" spans="1:5" ht="15">
      <c r="A109" s="123" t="s">
        <v>1335</v>
      </c>
      <c r="C109" s="122">
        <v>8</v>
      </c>
      <c r="D109" s="124">
        <v>27</v>
      </c>
      <c r="E109" s="122">
        <v>35</v>
      </c>
    </row>
    <row r="110" spans="1:5" ht="15">
      <c r="A110" s="123" t="s">
        <v>1336</v>
      </c>
      <c r="C110" s="122">
        <v>5</v>
      </c>
      <c r="D110" s="124">
        <v>20</v>
      </c>
      <c r="E110" s="122">
        <v>22</v>
      </c>
    </row>
    <row r="111" spans="1:5" ht="15">
      <c r="A111" s="123" t="s">
        <v>1337</v>
      </c>
      <c r="C111" s="122">
        <v>9</v>
      </c>
      <c r="D111" s="124">
        <v>37</v>
      </c>
      <c r="E111" s="122">
        <v>46</v>
      </c>
    </row>
    <row r="112" spans="1:5" ht="15">
      <c r="A112" s="123" t="s">
        <v>1338</v>
      </c>
      <c r="C112" s="122">
        <v>4</v>
      </c>
      <c r="D112" s="124">
        <v>17</v>
      </c>
      <c r="E112" s="122">
        <v>21</v>
      </c>
    </row>
    <row r="113" spans="1:5" ht="15">
      <c r="A113" s="123" t="s">
        <v>1339</v>
      </c>
      <c r="C113" s="122">
        <v>8</v>
      </c>
      <c r="D113" s="124">
        <v>8</v>
      </c>
      <c r="E113" s="122">
        <v>16</v>
      </c>
    </row>
    <row r="114" spans="1:5" ht="15">
      <c r="A114" s="123" t="s">
        <v>1340</v>
      </c>
      <c r="C114" s="122">
        <v>5</v>
      </c>
      <c r="D114" s="124">
        <v>10</v>
      </c>
      <c r="E114" s="122">
        <v>15</v>
      </c>
    </row>
    <row r="115" spans="1:5" ht="15">
      <c r="A115" s="123" t="s">
        <v>1341</v>
      </c>
      <c r="C115" s="122">
        <v>5</v>
      </c>
      <c r="D115" s="124">
        <v>8</v>
      </c>
      <c r="E115" s="122">
        <v>13</v>
      </c>
    </row>
    <row r="116" spans="1:5" ht="15">
      <c r="A116" s="123" t="s">
        <v>1342</v>
      </c>
      <c r="C116" s="122">
        <v>5</v>
      </c>
      <c r="D116" s="124">
        <v>12</v>
      </c>
      <c r="E116" s="122">
        <v>17</v>
      </c>
    </row>
    <row r="117" spans="1:5" ht="15">
      <c r="A117" s="123" t="s">
        <v>1343</v>
      </c>
      <c r="C117" s="122">
        <v>15</v>
      </c>
      <c r="D117" s="124">
        <v>27</v>
      </c>
      <c r="E117" s="124">
        <v>42</v>
      </c>
    </row>
    <row r="119" spans="1:6" ht="15.75">
      <c r="A119" s="125"/>
      <c r="B119" s="125"/>
      <c r="C119" s="126">
        <f>SUM(C107:C118)</f>
        <v>74</v>
      </c>
      <c r="D119" s="126">
        <f>SUM(D107:D118)</f>
        <v>193</v>
      </c>
      <c r="E119" s="126">
        <f>SUM(E107:E118)</f>
        <v>264</v>
      </c>
      <c r="F119" s="125"/>
    </row>
    <row r="122" spans="1:5" s="119" customFormat="1" ht="15.75">
      <c r="A122" s="119" t="s">
        <v>1344</v>
      </c>
      <c r="C122" s="120"/>
      <c r="D122" s="120"/>
      <c r="E122" s="120"/>
    </row>
    <row r="123" spans="3:5" ht="12.75">
      <c r="C123" s="122" t="s">
        <v>99</v>
      </c>
      <c r="D123" s="122" t="s">
        <v>102</v>
      </c>
      <c r="E123" s="122" t="s">
        <v>98</v>
      </c>
    </row>
    <row r="124" spans="1:5" ht="15">
      <c r="A124" s="123" t="s">
        <v>1345</v>
      </c>
      <c r="C124" s="122">
        <v>10</v>
      </c>
      <c r="D124" s="124">
        <v>33</v>
      </c>
      <c r="E124" s="124">
        <v>43</v>
      </c>
    </row>
    <row r="125" spans="1:5" ht="15">
      <c r="A125" s="123" t="s">
        <v>1346</v>
      </c>
      <c r="C125" s="122">
        <v>8</v>
      </c>
      <c r="D125" s="124">
        <v>26</v>
      </c>
      <c r="E125" s="122">
        <v>34</v>
      </c>
    </row>
    <row r="126" spans="1:5" ht="15">
      <c r="A126" s="123" t="s">
        <v>1347</v>
      </c>
      <c r="C126" s="122">
        <v>8</v>
      </c>
      <c r="D126" s="124">
        <v>25</v>
      </c>
      <c r="E126" s="122">
        <v>33</v>
      </c>
    </row>
    <row r="127" spans="1:5" ht="15">
      <c r="A127" s="123" t="s">
        <v>1348</v>
      </c>
      <c r="C127" s="122">
        <v>11</v>
      </c>
      <c r="D127" s="124">
        <v>16</v>
      </c>
      <c r="E127" s="122">
        <v>27</v>
      </c>
    </row>
    <row r="128" spans="1:5" ht="15">
      <c r="A128" s="123" t="s">
        <v>1349</v>
      </c>
      <c r="C128" s="122">
        <v>3</v>
      </c>
      <c r="D128" s="124">
        <v>12</v>
      </c>
      <c r="E128" s="122">
        <v>15</v>
      </c>
    </row>
    <row r="129" spans="1:5" ht="15">
      <c r="A129" s="123" t="s">
        <v>1350</v>
      </c>
      <c r="C129" s="122">
        <v>5</v>
      </c>
      <c r="D129" s="124">
        <v>12</v>
      </c>
      <c r="E129" s="122">
        <v>17</v>
      </c>
    </row>
    <row r="130" spans="1:5" ht="15">
      <c r="A130" s="123" t="s">
        <v>1351</v>
      </c>
      <c r="C130" s="122">
        <v>12</v>
      </c>
      <c r="D130" s="124">
        <v>27</v>
      </c>
      <c r="E130" s="122">
        <v>39</v>
      </c>
    </row>
    <row r="131" spans="1:5" ht="15">
      <c r="A131" s="123" t="s">
        <v>1352</v>
      </c>
      <c r="C131" s="122">
        <v>5</v>
      </c>
      <c r="D131" s="124">
        <v>16</v>
      </c>
      <c r="E131" s="122">
        <v>21</v>
      </c>
    </row>
    <row r="132" spans="1:5" ht="15">
      <c r="A132" s="123" t="s">
        <v>1353</v>
      </c>
      <c r="C132" s="122">
        <v>5</v>
      </c>
      <c r="D132" s="124">
        <v>22</v>
      </c>
      <c r="E132" s="122">
        <v>27</v>
      </c>
    </row>
    <row r="133" spans="1:5" ht="15">
      <c r="A133" s="123" t="s">
        <v>1354</v>
      </c>
      <c r="C133" s="122">
        <v>7</v>
      </c>
      <c r="D133" s="124">
        <v>34</v>
      </c>
      <c r="E133" s="124">
        <v>41</v>
      </c>
    </row>
    <row r="135" spans="1:6" ht="15.75">
      <c r="A135" s="125"/>
      <c r="B135" s="125"/>
      <c r="C135" s="126">
        <f>SUM(C123:C134)</f>
        <v>74</v>
      </c>
      <c r="D135" s="126">
        <f>SUM(D123:D134)</f>
        <v>223</v>
      </c>
      <c r="E135" s="126">
        <f>SUM(E123:E134)</f>
        <v>297</v>
      </c>
      <c r="F135" s="125"/>
    </row>
    <row r="139" spans="1:5" s="119" customFormat="1" ht="15.75">
      <c r="A139" s="119" t="s">
        <v>1355</v>
      </c>
      <c r="C139" s="120"/>
      <c r="D139" s="120"/>
      <c r="E139" s="120"/>
    </row>
    <row r="140" spans="3:5" ht="12.75">
      <c r="C140" s="122" t="s">
        <v>99</v>
      </c>
      <c r="D140" s="122" t="s">
        <v>102</v>
      </c>
      <c r="E140" s="122" t="s">
        <v>98</v>
      </c>
    </row>
    <row r="141" spans="1:5" ht="15">
      <c r="A141" s="123" t="s">
        <v>1356</v>
      </c>
      <c r="C141" s="122">
        <v>9</v>
      </c>
      <c r="D141" s="122">
        <v>26</v>
      </c>
      <c r="E141" s="122">
        <v>35</v>
      </c>
    </row>
    <row r="142" spans="1:5" ht="15">
      <c r="A142" s="123" t="s">
        <v>1357</v>
      </c>
      <c r="C142" s="122">
        <v>7</v>
      </c>
      <c r="D142" s="122">
        <v>18</v>
      </c>
      <c r="E142" s="122">
        <v>25</v>
      </c>
    </row>
    <row r="143" spans="1:5" ht="15">
      <c r="A143" s="123" t="s">
        <v>1358</v>
      </c>
      <c r="C143" s="122">
        <v>4</v>
      </c>
      <c r="D143" s="122">
        <v>13</v>
      </c>
      <c r="E143" s="122">
        <v>17</v>
      </c>
    </row>
    <row r="144" spans="1:5" ht="15">
      <c r="A144" s="123" t="s">
        <v>1359</v>
      </c>
      <c r="C144" s="122">
        <v>5</v>
      </c>
      <c r="D144" s="122">
        <v>21</v>
      </c>
      <c r="E144" s="122">
        <v>26</v>
      </c>
    </row>
    <row r="145" spans="1:5" ht="15">
      <c r="A145" s="123" t="s">
        <v>1360</v>
      </c>
      <c r="C145" s="122">
        <v>6</v>
      </c>
      <c r="D145" s="122">
        <v>13</v>
      </c>
      <c r="E145" s="122">
        <v>19</v>
      </c>
    </row>
    <row r="146" spans="1:5" ht="15">
      <c r="A146" s="123" t="s">
        <v>1361</v>
      </c>
      <c r="C146" s="122">
        <v>2</v>
      </c>
      <c r="D146" s="122">
        <v>5</v>
      </c>
      <c r="E146" s="122">
        <v>7</v>
      </c>
    </row>
    <row r="147" spans="1:5" ht="15">
      <c r="A147" s="123" t="s">
        <v>1362</v>
      </c>
      <c r="C147" s="122">
        <v>7</v>
      </c>
      <c r="D147" s="122">
        <v>21</v>
      </c>
      <c r="E147" s="122">
        <v>28</v>
      </c>
    </row>
    <row r="148" spans="1:5" ht="15">
      <c r="A148" s="123" t="s">
        <v>1363</v>
      </c>
      <c r="C148" s="122">
        <v>9</v>
      </c>
      <c r="D148" s="122">
        <v>18</v>
      </c>
      <c r="E148" s="122">
        <v>27</v>
      </c>
    </row>
    <row r="149" spans="1:5" ht="15">
      <c r="A149" s="123" t="s">
        <v>1364</v>
      </c>
      <c r="C149" s="122">
        <v>4</v>
      </c>
      <c r="D149" s="122">
        <v>13</v>
      </c>
      <c r="E149" s="122">
        <v>17</v>
      </c>
    </row>
    <row r="150" spans="1:5" ht="15">
      <c r="A150" s="123" t="s">
        <v>1365</v>
      </c>
      <c r="C150" s="122">
        <v>6</v>
      </c>
      <c r="D150" s="122">
        <v>23</v>
      </c>
      <c r="E150" s="122">
        <v>29</v>
      </c>
    </row>
    <row r="152" spans="1:6" ht="15.75">
      <c r="A152" s="125"/>
      <c r="B152" s="125"/>
      <c r="C152" s="126">
        <f>SUM(C140:C151)</f>
        <v>59</v>
      </c>
      <c r="D152" s="126">
        <f>SUM(D140:D151)</f>
        <v>171</v>
      </c>
      <c r="E152" s="126">
        <f>SUM(E140:E151)</f>
        <v>230</v>
      </c>
      <c r="F152" s="125"/>
    </row>
    <row r="153" spans="1:6" ht="15.75">
      <c r="A153" s="127"/>
      <c r="B153" s="127"/>
      <c r="C153" s="128"/>
      <c r="D153" s="128"/>
      <c r="E153" s="128"/>
      <c r="F153" s="127"/>
    </row>
    <row r="154" spans="1:6" ht="15.75">
      <c r="A154" s="127"/>
      <c r="B154" s="127"/>
      <c r="C154" s="128"/>
      <c r="D154" s="128"/>
      <c r="E154" s="128"/>
      <c r="F154" s="127"/>
    </row>
    <row r="155" spans="1:6" ht="15.75">
      <c r="A155" s="127"/>
      <c r="B155" s="127"/>
      <c r="C155" s="128"/>
      <c r="D155" s="128"/>
      <c r="E155" s="128"/>
      <c r="F155" s="127"/>
    </row>
    <row r="156" spans="1:6" ht="15.75">
      <c r="A156" s="72"/>
      <c r="B156" s="125"/>
      <c r="C156" s="126"/>
      <c r="D156" s="126"/>
      <c r="E156" s="126"/>
      <c r="F156" s="125"/>
    </row>
    <row r="157" spans="1:6" ht="15.75">
      <c r="A157" s="127"/>
      <c r="B157" s="127"/>
      <c r="C157" s="128"/>
      <c r="D157" s="128"/>
      <c r="E157" s="128"/>
      <c r="F157" s="127"/>
    </row>
    <row r="158" spans="1:6" ht="15.75">
      <c r="A158" s="127"/>
      <c r="B158" s="127"/>
      <c r="C158" s="128"/>
      <c r="D158" s="128"/>
      <c r="E158" s="128"/>
      <c r="F158" s="127"/>
    </row>
    <row r="159" spans="1:6" ht="15.75">
      <c r="A159" s="127"/>
      <c r="B159" s="127"/>
      <c r="C159" s="128"/>
      <c r="D159" s="128"/>
      <c r="E159" s="128"/>
      <c r="F159" s="127"/>
    </row>
    <row r="160" spans="1:6" ht="15.75">
      <c r="A160" s="127"/>
      <c r="B160" s="127"/>
      <c r="C160" s="128"/>
      <c r="D160" s="128"/>
      <c r="E160" s="128"/>
      <c r="F160" s="127"/>
    </row>
    <row r="161" spans="1:6" ht="15.75">
      <c r="A161" s="127"/>
      <c r="B161" s="127"/>
      <c r="C161" s="128"/>
      <c r="D161" s="128"/>
      <c r="E161" s="128"/>
      <c r="F161" s="129"/>
    </row>
    <row r="162" spans="1:6" ht="15.75">
      <c r="A162" s="127"/>
      <c r="B162" s="127"/>
      <c r="C162" s="128"/>
      <c r="D162" s="128"/>
      <c r="E162" s="128"/>
      <c r="F162" s="127"/>
    </row>
    <row r="163" spans="1:5" ht="15">
      <c r="A163" s="123"/>
      <c r="E163" s="130"/>
    </row>
    <row r="164" spans="1:6" ht="15.75">
      <c r="A164" s="127"/>
      <c r="B164" s="127"/>
      <c r="C164" s="128"/>
      <c r="D164" s="128"/>
      <c r="E164" s="128"/>
      <c r="F164" s="127"/>
    </row>
    <row r="165" spans="1:6" ht="15.75">
      <c r="A165" s="127"/>
      <c r="B165" s="127"/>
      <c r="C165" s="128"/>
      <c r="D165" s="128"/>
      <c r="E165" s="128"/>
      <c r="F165" s="127"/>
    </row>
    <row r="166" spans="1:6" ht="15.75">
      <c r="A166" s="127"/>
      <c r="B166" s="127"/>
      <c r="C166" s="128"/>
      <c r="D166" s="128"/>
      <c r="E166" s="128"/>
      <c r="F166" s="129"/>
    </row>
    <row r="167" spans="1:6" ht="15.75">
      <c r="A167" s="127"/>
      <c r="B167" s="127"/>
      <c r="C167" s="128"/>
      <c r="D167" s="128"/>
      <c r="E167" s="128"/>
      <c r="F167" s="127"/>
    </row>
    <row r="168" spans="1:6" ht="15.75">
      <c r="A168" s="127"/>
      <c r="B168" s="127"/>
      <c r="C168" s="128"/>
      <c r="D168" s="128"/>
      <c r="E168" s="128"/>
      <c r="F168" s="127"/>
    </row>
    <row r="169" spans="1:6" ht="15.75">
      <c r="A169" s="125"/>
      <c r="B169" s="125"/>
      <c r="C169" s="126"/>
      <c r="D169" s="126"/>
      <c r="E169" s="126"/>
      <c r="F169" s="125"/>
    </row>
    <row r="170" spans="1:6" ht="15.75">
      <c r="A170" s="127"/>
      <c r="B170" s="127"/>
      <c r="C170" s="128"/>
      <c r="D170" s="128"/>
      <c r="E170" s="128"/>
      <c r="F170" s="127"/>
    </row>
    <row r="171" spans="1:6" ht="15.75">
      <c r="A171" s="127"/>
      <c r="B171" s="127"/>
      <c r="C171" s="128"/>
      <c r="D171" s="128"/>
      <c r="E171" s="128"/>
      <c r="F171" s="127"/>
    </row>
    <row r="172" spans="1:6" ht="15.75">
      <c r="A172" s="127"/>
      <c r="B172" s="127"/>
      <c r="C172" s="128"/>
      <c r="D172" s="128"/>
      <c r="E172" s="128"/>
      <c r="F172" s="127"/>
    </row>
    <row r="173" spans="1:6" ht="15.75">
      <c r="A173" s="127"/>
      <c r="B173" s="127"/>
      <c r="C173" s="128"/>
      <c r="D173" s="128"/>
      <c r="E173" s="128"/>
      <c r="F173" s="127"/>
    </row>
    <row r="174" spans="1:6" ht="15.75">
      <c r="A174" s="127"/>
      <c r="B174" s="127"/>
      <c r="C174" s="128"/>
      <c r="D174" s="128"/>
      <c r="E174" s="128"/>
      <c r="F174" s="127"/>
    </row>
    <row r="175" spans="1:6" ht="15.75">
      <c r="A175" s="127"/>
      <c r="B175" s="127"/>
      <c r="C175" s="128"/>
      <c r="D175" s="128"/>
      <c r="E175" s="128"/>
      <c r="F175" s="127"/>
    </row>
    <row r="176" spans="1:6" ht="15.75">
      <c r="A176" s="125"/>
      <c r="B176" s="125"/>
      <c r="C176" s="126"/>
      <c r="D176" s="126"/>
      <c r="E176" s="126"/>
      <c r="F176" s="125"/>
    </row>
    <row r="177" spans="1:6" ht="15.75">
      <c r="A177" s="127"/>
      <c r="B177" s="127"/>
      <c r="C177" s="128"/>
      <c r="D177" s="128"/>
      <c r="E177" s="128"/>
      <c r="F177" s="127"/>
    </row>
    <row r="178" spans="1:6" ht="15.75">
      <c r="A178" s="127"/>
      <c r="B178" s="127"/>
      <c r="C178" s="128"/>
      <c r="D178" s="128"/>
      <c r="E178" s="128"/>
      <c r="F178" s="127"/>
    </row>
    <row r="179" spans="1:6" ht="15.75">
      <c r="A179" s="125"/>
      <c r="B179" s="125"/>
      <c r="C179" s="126"/>
      <c r="D179" s="128"/>
      <c r="E179" s="126"/>
      <c r="F179" s="125"/>
    </row>
    <row r="180" spans="1:5" ht="15">
      <c r="A180" s="123"/>
      <c r="B180" s="123"/>
      <c r="E180" s="130"/>
    </row>
    <row r="181" spans="1:6" ht="15.75">
      <c r="A181" s="125"/>
      <c r="B181" s="125"/>
      <c r="C181" s="126"/>
      <c r="D181" s="126"/>
      <c r="E181" s="126"/>
      <c r="F181" s="125"/>
    </row>
    <row r="182" spans="1:6" ht="15.75">
      <c r="A182" s="127"/>
      <c r="B182" s="127"/>
      <c r="C182" s="128"/>
      <c r="D182" s="128"/>
      <c r="E182" s="128"/>
      <c r="F182" s="127"/>
    </row>
    <row r="183" spans="1:6" ht="15.75">
      <c r="A183" s="127"/>
      <c r="B183" s="127"/>
      <c r="C183" s="128"/>
      <c r="D183" s="128"/>
      <c r="E183" s="128"/>
      <c r="F183" s="127"/>
    </row>
    <row r="184" spans="1:6" ht="15.75">
      <c r="A184" s="127"/>
      <c r="B184" s="127"/>
      <c r="C184" s="128"/>
      <c r="D184" s="128"/>
      <c r="E184" s="128"/>
      <c r="F184" s="127"/>
    </row>
    <row r="185" spans="1:6" ht="15.75">
      <c r="A185" s="127"/>
      <c r="B185" s="127"/>
      <c r="C185" s="128"/>
      <c r="D185" s="128"/>
      <c r="E185" s="128"/>
      <c r="F185" s="127"/>
    </row>
    <row r="186" spans="1:6" ht="15.75">
      <c r="A186" s="127"/>
      <c r="B186" s="127"/>
      <c r="C186" s="128"/>
      <c r="D186" s="128"/>
      <c r="E186" s="128"/>
      <c r="F186" s="127"/>
    </row>
    <row r="187" spans="1:6" ht="15.75">
      <c r="A187" s="127"/>
      <c r="B187" s="127"/>
      <c r="C187" s="128"/>
      <c r="D187" s="128"/>
      <c r="E187" s="128"/>
      <c r="F187" s="127"/>
    </row>
    <row r="188" spans="1:6" ht="15.75">
      <c r="A188" s="127"/>
      <c r="B188" s="127"/>
      <c r="C188" s="128"/>
      <c r="D188" s="128"/>
      <c r="E188" s="128"/>
      <c r="F188" s="127"/>
    </row>
    <row r="189" spans="1:6" ht="15.75">
      <c r="A189" s="127"/>
      <c r="B189" s="127"/>
      <c r="C189" s="128"/>
      <c r="D189" s="128"/>
      <c r="E189" s="128"/>
      <c r="F189" s="127"/>
    </row>
    <row r="190" spans="1:6" ht="15.75">
      <c r="A190" s="127"/>
      <c r="B190" s="127"/>
      <c r="C190" s="128"/>
      <c r="D190" s="128"/>
      <c r="E190" s="128"/>
      <c r="F190" s="127"/>
    </row>
    <row r="191" spans="1:6" ht="15.75">
      <c r="A191" s="127"/>
      <c r="B191" s="127"/>
      <c r="C191" s="128"/>
      <c r="D191" s="128"/>
      <c r="E191" s="128"/>
      <c r="F191" s="127"/>
    </row>
    <row r="192" spans="1:6" ht="15.75">
      <c r="A192" s="127"/>
      <c r="B192" s="127"/>
      <c r="C192" s="128"/>
      <c r="D192" s="128"/>
      <c r="E192" s="128"/>
      <c r="F192" s="129"/>
    </row>
    <row r="193" spans="1:6" ht="15.75">
      <c r="A193" s="125"/>
      <c r="B193" s="125"/>
      <c r="C193" s="126"/>
      <c r="D193" s="126"/>
      <c r="E193" s="126"/>
      <c r="F193" s="125"/>
    </row>
    <row r="194" spans="1:5" s="132" customFormat="1" ht="14.25">
      <c r="A194" s="131"/>
      <c r="C194" s="133"/>
      <c r="D194" s="133"/>
      <c r="E194" s="134"/>
    </row>
    <row r="195" spans="1:5" ht="15">
      <c r="A195" s="123"/>
      <c r="E195" s="130"/>
    </row>
    <row r="196" spans="1:6" ht="15.75">
      <c r="A196" s="127"/>
      <c r="B196" s="127"/>
      <c r="C196" s="128"/>
      <c r="D196" s="128"/>
      <c r="E196" s="128"/>
      <c r="F196" s="127"/>
    </row>
    <row r="197" spans="1:6" ht="15.75">
      <c r="A197" s="127"/>
      <c r="B197" s="127"/>
      <c r="C197" s="128"/>
      <c r="D197" s="128"/>
      <c r="E197" s="128"/>
      <c r="F197" s="127"/>
    </row>
    <row r="198" spans="1:6" ht="15.75">
      <c r="A198" s="127"/>
      <c r="B198" s="127"/>
      <c r="C198" s="128"/>
      <c r="D198" s="128"/>
      <c r="E198" s="128"/>
      <c r="F198" s="127"/>
    </row>
    <row r="199" spans="1:6" ht="15.75">
      <c r="A199" s="127"/>
      <c r="B199" s="127"/>
      <c r="C199" s="128"/>
      <c r="D199" s="128"/>
      <c r="E199" s="128"/>
      <c r="F199" s="127"/>
    </row>
    <row r="200" spans="1:6" ht="15.75">
      <c r="A200" s="127"/>
      <c r="B200" s="127"/>
      <c r="C200" s="128"/>
      <c r="D200" s="128"/>
      <c r="E200" s="128"/>
      <c r="F200" s="127"/>
    </row>
    <row r="201" spans="1:6" ht="15.75">
      <c r="A201" s="127"/>
      <c r="B201" s="127"/>
      <c r="C201" s="128"/>
      <c r="D201" s="128"/>
      <c r="E201" s="128"/>
      <c r="F201" s="127"/>
    </row>
    <row r="202" spans="1:6" ht="15.75">
      <c r="A202" s="127"/>
      <c r="B202" s="127"/>
      <c r="C202" s="128"/>
      <c r="D202" s="128"/>
      <c r="E202" s="128"/>
      <c r="F202" s="127"/>
    </row>
    <row r="203" spans="1:6" ht="15.75">
      <c r="A203" s="127"/>
      <c r="B203" s="127"/>
      <c r="C203" s="128"/>
      <c r="D203" s="128"/>
      <c r="E203" s="128"/>
      <c r="F203" s="127"/>
    </row>
    <row r="204" spans="1:6" ht="15.75">
      <c r="A204" s="127"/>
      <c r="B204" s="127"/>
      <c r="C204" s="128"/>
      <c r="D204" s="128"/>
      <c r="E204" s="128"/>
      <c r="F204" s="127"/>
    </row>
    <row r="205" spans="1:6" ht="15.75">
      <c r="A205" s="127"/>
      <c r="B205" s="127"/>
      <c r="C205" s="128"/>
      <c r="D205" s="128"/>
      <c r="E205" s="128"/>
      <c r="F205" s="127"/>
    </row>
    <row r="206" spans="1:6" ht="15.75">
      <c r="A206" s="125"/>
      <c r="B206" s="125"/>
      <c r="C206" s="126"/>
      <c r="D206" s="126"/>
      <c r="E206" s="126"/>
      <c r="F206" s="125"/>
    </row>
    <row r="207" spans="1:6" ht="15.75">
      <c r="A207" s="127"/>
      <c r="B207" s="127"/>
      <c r="C207" s="128"/>
      <c r="D207" s="128"/>
      <c r="E207" s="128"/>
      <c r="F207" s="129"/>
    </row>
    <row r="208" spans="1:6" ht="15.75">
      <c r="A208" s="127"/>
      <c r="B208" s="127"/>
      <c r="C208" s="128"/>
      <c r="D208" s="128"/>
      <c r="E208" s="128"/>
      <c r="F208" s="127"/>
    </row>
    <row r="209" spans="1:6" ht="15.75">
      <c r="A209" s="127"/>
      <c r="B209" s="127"/>
      <c r="C209" s="128"/>
      <c r="D209" s="128"/>
      <c r="E209" s="128"/>
      <c r="F209" s="127"/>
    </row>
    <row r="210" spans="1:6" ht="15.75">
      <c r="A210" s="127"/>
      <c r="B210" s="127"/>
      <c r="C210" s="128"/>
      <c r="D210" s="128"/>
      <c r="E210" s="128"/>
      <c r="F210" s="127"/>
    </row>
    <row r="211" spans="1:6" ht="15.75">
      <c r="A211" s="127"/>
      <c r="B211" s="127"/>
      <c r="C211" s="128"/>
      <c r="D211" s="128"/>
      <c r="E211" s="128"/>
      <c r="F211" s="127"/>
    </row>
    <row r="212" spans="1:6" ht="15.75">
      <c r="A212" s="127"/>
      <c r="B212" s="127"/>
      <c r="C212" s="128"/>
      <c r="D212" s="128"/>
      <c r="E212" s="128"/>
      <c r="F212" s="127"/>
    </row>
    <row r="213" spans="1:6" ht="15.75">
      <c r="A213" s="127"/>
      <c r="B213" s="127"/>
      <c r="C213" s="128"/>
      <c r="D213" s="128"/>
      <c r="E213" s="128"/>
      <c r="F213" s="127"/>
    </row>
    <row r="214" spans="1:6" ht="15.75">
      <c r="A214" s="127"/>
      <c r="B214" s="127"/>
      <c r="C214" s="128"/>
      <c r="D214" s="128"/>
      <c r="E214" s="128"/>
      <c r="F214" s="127"/>
    </row>
    <row r="215" spans="1:6" ht="15.75">
      <c r="A215" s="127"/>
      <c r="B215" s="127"/>
      <c r="C215" s="128"/>
      <c r="D215" s="128"/>
      <c r="E215" s="128"/>
      <c r="F215" s="127"/>
    </row>
    <row r="216" spans="1:6" ht="15.75">
      <c r="A216" s="127"/>
      <c r="B216" s="127"/>
      <c r="C216" s="128"/>
      <c r="D216" s="128"/>
      <c r="E216" s="128"/>
      <c r="F216" s="127"/>
    </row>
    <row r="217" spans="1:6" ht="15.75">
      <c r="A217" s="127"/>
      <c r="B217" s="127"/>
      <c r="C217" s="128"/>
      <c r="D217" s="128"/>
      <c r="E217" s="128"/>
      <c r="F217" s="127"/>
    </row>
    <row r="218" spans="1:6" ht="15.75">
      <c r="A218" s="127"/>
      <c r="B218" s="127"/>
      <c r="C218" s="128"/>
      <c r="D218" s="128"/>
      <c r="E218" s="128"/>
      <c r="F218" s="127"/>
    </row>
    <row r="219" spans="1:6" ht="15.75">
      <c r="A219" s="127"/>
      <c r="B219" s="127"/>
      <c r="C219" s="128"/>
      <c r="D219" s="128"/>
      <c r="E219" s="128"/>
      <c r="F219" s="127"/>
    </row>
    <row r="220" spans="1:6" ht="15.75">
      <c r="A220" s="127"/>
      <c r="B220" s="127"/>
      <c r="C220" s="128"/>
      <c r="D220" s="128"/>
      <c r="E220" s="128"/>
      <c r="F220" s="127"/>
    </row>
    <row r="221" spans="1:6" ht="15.75">
      <c r="A221" s="127"/>
      <c r="B221" s="127"/>
      <c r="C221" s="128"/>
      <c r="D221" s="128"/>
      <c r="E221" s="128"/>
      <c r="F221" s="127"/>
    </row>
    <row r="222" spans="1:6" ht="15.75">
      <c r="A222" s="127"/>
      <c r="B222" s="127"/>
      <c r="C222" s="128"/>
      <c r="D222" s="128"/>
      <c r="E222" s="128"/>
      <c r="F222" s="127"/>
    </row>
    <row r="223" spans="1:6" ht="15.75">
      <c r="A223" s="127"/>
      <c r="B223" s="127"/>
      <c r="C223" s="128"/>
      <c r="D223" s="128"/>
      <c r="E223" s="128"/>
      <c r="F223" s="127"/>
    </row>
    <row r="224" spans="1:6" ht="15.75">
      <c r="A224" s="127"/>
      <c r="B224" s="127"/>
      <c r="C224" s="128"/>
      <c r="D224" s="128"/>
      <c r="E224" s="128"/>
      <c r="F224" s="127"/>
    </row>
    <row r="225" spans="1:6" ht="15.75">
      <c r="A225" s="127"/>
      <c r="B225" s="127"/>
      <c r="C225" s="128"/>
      <c r="D225" s="128"/>
      <c r="E225" s="128"/>
      <c r="F225" s="127"/>
    </row>
    <row r="226" spans="1:6" ht="15.75">
      <c r="A226" s="127"/>
      <c r="B226" s="127"/>
      <c r="C226" s="128"/>
      <c r="D226" s="128"/>
      <c r="E226" s="128"/>
      <c r="F226" s="127"/>
    </row>
    <row r="227" spans="1:6" ht="15.75">
      <c r="A227" s="127"/>
      <c r="B227" s="127"/>
      <c r="C227" s="128"/>
      <c r="D227" s="128"/>
      <c r="E227" s="128"/>
      <c r="F227" s="127"/>
    </row>
    <row r="228" spans="1:6" ht="15.75">
      <c r="A228" s="125"/>
      <c r="B228" s="125"/>
      <c r="C228" s="126"/>
      <c r="D228" s="126"/>
      <c r="E228" s="126"/>
      <c r="F228" s="125"/>
    </row>
    <row r="229" spans="1:6" ht="15.75">
      <c r="A229" s="127"/>
      <c r="B229" s="127"/>
      <c r="C229" s="128"/>
      <c r="D229" s="128"/>
      <c r="E229" s="128"/>
      <c r="F229" s="127"/>
    </row>
    <row r="230" spans="1:6" ht="15.75">
      <c r="A230" s="127"/>
      <c r="B230" s="127"/>
      <c r="C230" s="128"/>
      <c r="D230" s="128"/>
      <c r="E230" s="128"/>
      <c r="F230" s="127"/>
    </row>
    <row r="231" spans="1:6" ht="15.75">
      <c r="A231" s="125"/>
      <c r="B231" s="125"/>
      <c r="C231" s="126"/>
      <c r="D231" s="126"/>
      <c r="E231" s="126"/>
      <c r="F231" s="125"/>
    </row>
    <row r="232" spans="1:6" ht="15.75">
      <c r="A232" s="127"/>
      <c r="B232" s="127"/>
      <c r="C232" s="128"/>
      <c r="D232" s="128"/>
      <c r="E232" s="128"/>
      <c r="F232" s="127"/>
    </row>
    <row r="233" spans="1:6" ht="15.75">
      <c r="A233" s="127"/>
      <c r="B233" s="127"/>
      <c r="C233" s="128"/>
      <c r="D233" s="128"/>
      <c r="E233" s="128"/>
      <c r="F233" s="127"/>
    </row>
    <row r="234" spans="1:6" ht="15.75">
      <c r="A234" s="127"/>
      <c r="B234" s="127"/>
      <c r="C234" s="128"/>
      <c r="D234" s="128"/>
      <c r="E234" s="128"/>
      <c r="F234" s="127"/>
    </row>
    <row r="235" spans="1:6" ht="15.75">
      <c r="A235" s="127"/>
      <c r="B235" s="127"/>
      <c r="C235" s="128"/>
      <c r="D235" s="128"/>
      <c r="E235" s="128"/>
      <c r="F235" s="129"/>
    </row>
    <row r="236" spans="1:6" ht="15.75">
      <c r="A236" s="127"/>
      <c r="B236" s="127"/>
      <c r="C236" s="128"/>
      <c r="D236" s="128"/>
      <c r="E236" s="128"/>
      <c r="F236" s="129"/>
    </row>
    <row r="237" spans="1:6" ht="15.75">
      <c r="A237" s="127"/>
      <c r="B237" s="127"/>
      <c r="C237" s="128"/>
      <c r="D237" s="128"/>
      <c r="E237" s="128"/>
      <c r="F237" s="127"/>
    </row>
    <row r="238" spans="1:6" ht="15.75">
      <c r="A238" s="127"/>
      <c r="B238" s="127"/>
      <c r="C238" s="128"/>
      <c r="D238" s="128"/>
      <c r="E238" s="128"/>
      <c r="F238" s="127"/>
    </row>
    <row r="239" spans="1:6" ht="15.75">
      <c r="A239" s="127"/>
      <c r="B239" s="127"/>
      <c r="C239" s="128"/>
      <c r="D239" s="128"/>
      <c r="E239" s="128"/>
      <c r="F239" s="127"/>
    </row>
    <row r="240" spans="1:6" ht="15.75">
      <c r="A240" s="127"/>
      <c r="B240" s="127"/>
      <c r="C240" s="128"/>
      <c r="D240" s="128"/>
      <c r="E240" s="128"/>
      <c r="F240" s="127"/>
    </row>
    <row r="241" spans="1:6" ht="15.75">
      <c r="A241" s="127"/>
      <c r="B241" s="127"/>
      <c r="C241" s="128"/>
      <c r="D241" s="128"/>
      <c r="E241" s="128"/>
      <c r="F241" s="129"/>
    </row>
    <row r="242" spans="1:6" ht="15.75">
      <c r="A242" s="127"/>
      <c r="B242" s="127"/>
      <c r="C242" s="128"/>
      <c r="D242" s="128"/>
      <c r="E242" s="128"/>
      <c r="F242" s="127"/>
    </row>
    <row r="243" spans="1:5" ht="15">
      <c r="A243" s="123"/>
      <c r="E243" s="130"/>
    </row>
    <row r="244" spans="1:6" ht="15.75">
      <c r="A244" s="127"/>
      <c r="B244" s="127"/>
      <c r="C244" s="128"/>
      <c r="D244" s="128"/>
      <c r="E244" s="128"/>
      <c r="F244" s="127"/>
    </row>
    <row r="245" spans="1:6" ht="15.75">
      <c r="A245" s="127"/>
      <c r="B245" s="127"/>
      <c r="C245" s="128"/>
      <c r="D245" s="128"/>
      <c r="E245" s="128"/>
      <c r="F245" s="127"/>
    </row>
    <row r="246" spans="1:6" ht="15.75">
      <c r="A246" s="127"/>
      <c r="B246" s="127"/>
      <c r="C246" s="128"/>
      <c r="D246" s="128"/>
      <c r="E246" s="128"/>
      <c r="F246" s="127"/>
    </row>
    <row r="247" spans="1:6" ht="15.75">
      <c r="A247" s="127"/>
      <c r="B247" s="127"/>
      <c r="C247" s="128"/>
      <c r="D247" s="128"/>
      <c r="E247" s="128"/>
      <c r="F247" s="127"/>
    </row>
    <row r="248" spans="1:6" ht="15.75">
      <c r="A248" s="127"/>
      <c r="B248" s="127"/>
      <c r="C248" s="128"/>
      <c r="D248" s="128"/>
      <c r="E248" s="128"/>
      <c r="F248" s="127"/>
    </row>
    <row r="249" spans="1:6" ht="15.75">
      <c r="A249" s="127"/>
      <c r="B249" s="127"/>
      <c r="C249" s="128"/>
      <c r="D249" s="128"/>
      <c r="E249" s="128"/>
      <c r="F249" s="127"/>
    </row>
    <row r="250" spans="1:6" ht="15.75">
      <c r="A250" s="127"/>
      <c r="B250" s="127"/>
      <c r="C250" s="128"/>
      <c r="D250" s="128"/>
      <c r="E250" s="128"/>
      <c r="F250" s="127"/>
    </row>
    <row r="251" spans="1:6" ht="15.75">
      <c r="A251" s="127"/>
      <c r="B251" s="127"/>
      <c r="C251" s="128"/>
      <c r="D251" s="128"/>
      <c r="E251" s="128"/>
      <c r="F251" s="127"/>
    </row>
    <row r="252" spans="1:6" ht="15.75">
      <c r="A252" s="127"/>
      <c r="B252" s="127"/>
      <c r="C252" s="128"/>
      <c r="D252" s="128"/>
      <c r="E252" s="128"/>
      <c r="F252" s="127"/>
    </row>
    <row r="253" spans="1:5" ht="15">
      <c r="A253" s="123"/>
      <c r="E253" s="130"/>
    </row>
    <row r="254" spans="1:6" ht="15.75">
      <c r="A254" s="127"/>
      <c r="B254" s="127"/>
      <c r="C254" s="128"/>
      <c r="D254" s="128"/>
      <c r="E254" s="128"/>
      <c r="F254" s="127"/>
    </row>
    <row r="255" spans="1:6" ht="15.75">
      <c r="A255" s="127"/>
      <c r="B255" s="127"/>
      <c r="C255" s="128"/>
      <c r="D255" s="128"/>
      <c r="E255" s="128"/>
      <c r="F255" s="127"/>
    </row>
    <row r="256" spans="1:6" ht="15.75">
      <c r="A256" s="127"/>
      <c r="B256" s="127"/>
      <c r="C256" s="128"/>
      <c r="D256" s="128"/>
      <c r="E256" s="128"/>
      <c r="F256" s="127"/>
    </row>
    <row r="257" spans="1:6" ht="15.75">
      <c r="A257" s="127"/>
      <c r="B257" s="127"/>
      <c r="C257" s="128"/>
      <c r="D257" s="128"/>
      <c r="E257" s="128"/>
      <c r="F257" s="127"/>
    </row>
    <row r="258" spans="1:6" ht="15.75">
      <c r="A258" s="127"/>
      <c r="B258" s="127"/>
      <c r="C258" s="128"/>
      <c r="D258" s="128"/>
      <c r="E258" s="128"/>
      <c r="F258" s="127"/>
    </row>
    <row r="259" spans="1:6" ht="15.75">
      <c r="A259" s="127"/>
      <c r="B259" s="127"/>
      <c r="C259" s="128"/>
      <c r="D259" s="128"/>
      <c r="E259" s="128"/>
      <c r="F259" s="127"/>
    </row>
    <row r="260" spans="1:6" ht="15.75">
      <c r="A260" s="127"/>
      <c r="B260" s="127"/>
      <c r="C260" s="128"/>
      <c r="D260" s="128"/>
      <c r="E260" s="128"/>
      <c r="F260" s="127"/>
    </row>
    <row r="261" spans="1:6" ht="15.75">
      <c r="A261" s="127"/>
      <c r="B261" s="127"/>
      <c r="C261" s="128"/>
      <c r="D261" s="128"/>
      <c r="E261" s="128"/>
      <c r="F261" s="127"/>
    </row>
    <row r="262" spans="1:6" ht="15.75">
      <c r="A262" s="127"/>
      <c r="B262" s="127"/>
      <c r="C262" s="128"/>
      <c r="D262" s="128"/>
      <c r="E262" s="128"/>
      <c r="F262" s="127"/>
    </row>
    <row r="263" spans="1:6" ht="15.75">
      <c r="A263" s="127"/>
      <c r="B263" s="127"/>
      <c r="C263" s="128"/>
      <c r="D263" s="128"/>
      <c r="E263" s="128"/>
      <c r="F263" s="127"/>
    </row>
    <row r="264" spans="1:6" ht="15.75">
      <c r="A264" s="125"/>
      <c r="B264" s="125"/>
      <c r="C264" s="126"/>
      <c r="D264" s="128"/>
      <c r="E264" s="126"/>
      <c r="F264" s="125"/>
    </row>
    <row r="265" spans="1:6" ht="15.75">
      <c r="A265" s="127"/>
      <c r="B265" s="127"/>
      <c r="C265" s="128"/>
      <c r="D265" s="128"/>
      <c r="E265" s="128"/>
      <c r="F265" s="127"/>
    </row>
    <row r="266" spans="1:6" ht="15.75">
      <c r="A266" s="125"/>
      <c r="B266" s="125"/>
      <c r="C266" s="126"/>
      <c r="D266" s="126"/>
      <c r="E266" s="126"/>
      <c r="F266" s="125"/>
    </row>
    <row r="267" spans="1:6" ht="15.75">
      <c r="A267" s="127"/>
      <c r="B267" s="127"/>
      <c r="C267" s="128"/>
      <c r="D267" s="128"/>
      <c r="E267" s="128"/>
      <c r="F267" s="127"/>
    </row>
    <row r="268" spans="1:6" ht="15.75">
      <c r="A268" s="127"/>
      <c r="B268" s="127"/>
      <c r="C268" s="128"/>
      <c r="D268" s="128"/>
      <c r="E268" s="128"/>
      <c r="F268" s="127"/>
    </row>
    <row r="269" spans="1:6" ht="15.75">
      <c r="A269" s="127"/>
      <c r="B269" s="127"/>
      <c r="C269" s="128"/>
      <c r="D269" s="128"/>
      <c r="E269" s="128"/>
      <c r="F269" s="127"/>
    </row>
    <row r="270" spans="1:5" ht="15">
      <c r="A270" s="123"/>
      <c r="E270" s="130"/>
    </row>
    <row r="271" spans="1:6" ht="15.75">
      <c r="A271" s="127"/>
      <c r="B271" s="127"/>
      <c r="C271" s="128"/>
      <c r="D271" s="128"/>
      <c r="E271" s="128"/>
      <c r="F271" s="127"/>
    </row>
    <row r="272" spans="1:6" ht="15.75">
      <c r="A272" s="127"/>
      <c r="B272" s="127"/>
      <c r="C272" s="128"/>
      <c r="D272" s="128"/>
      <c r="E272" s="128"/>
      <c r="F272" s="127"/>
    </row>
    <row r="273" spans="1:6" ht="15.75">
      <c r="A273" s="127"/>
      <c r="B273" s="127"/>
      <c r="C273" s="128"/>
      <c r="D273" s="128"/>
      <c r="E273" s="128"/>
      <c r="F273" s="127"/>
    </row>
    <row r="274" spans="1:6" ht="15.75">
      <c r="A274" s="127"/>
      <c r="B274" s="127"/>
      <c r="C274" s="128"/>
      <c r="D274" s="128"/>
      <c r="E274" s="128"/>
      <c r="F274" s="127"/>
    </row>
    <row r="275" spans="1:6" ht="15.75">
      <c r="A275" s="127"/>
      <c r="B275" s="127"/>
      <c r="C275" s="128"/>
      <c r="D275" s="128"/>
      <c r="E275" s="128"/>
      <c r="F275" s="127"/>
    </row>
    <row r="276" spans="1:5" ht="15">
      <c r="A276" s="123"/>
      <c r="E276" s="130"/>
    </row>
    <row r="277" spans="1:6" ht="15.75">
      <c r="A277" s="127"/>
      <c r="B277" s="127"/>
      <c r="C277" s="128"/>
      <c r="D277" s="128"/>
      <c r="E277" s="128"/>
      <c r="F277" s="127"/>
    </row>
    <row r="278" spans="1:6" ht="15.75">
      <c r="A278" s="127"/>
      <c r="B278" s="127"/>
      <c r="C278" s="128"/>
      <c r="D278" s="128"/>
      <c r="E278" s="128"/>
      <c r="F278" s="127"/>
    </row>
    <row r="279" spans="1:6" ht="15.75">
      <c r="A279" s="127"/>
      <c r="B279" s="127"/>
      <c r="C279" s="128"/>
      <c r="D279" s="128"/>
      <c r="E279" s="128"/>
      <c r="F279" s="127"/>
    </row>
    <row r="280" spans="1:6" ht="15.75">
      <c r="A280" s="127"/>
      <c r="B280" s="127"/>
      <c r="C280" s="128"/>
      <c r="D280" s="128"/>
      <c r="E280" s="128"/>
      <c r="F280" s="127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I71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1.421875" style="95" customWidth="1"/>
    <col min="2" max="2" width="11.421875" style="96" customWidth="1"/>
    <col min="3" max="3" width="17.8515625" style="96" customWidth="1"/>
    <col min="4" max="4" width="19.140625" style="96" customWidth="1"/>
    <col min="5" max="5" width="11.421875" style="97" customWidth="1"/>
    <col min="6" max="16384" width="11.421875" style="96" customWidth="1"/>
  </cols>
  <sheetData>
    <row r="3" s="92" customFormat="1" ht="15.75">
      <c r="E3" s="93"/>
    </row>
    <row r="4" spans="1:5" s="92" customFormat="1" ht="15.75">
      <c r="A4" s="91"/>
      <c r="E4" s="93"/>
    </row>
    <row r="5" spans="1:5" s="92" customFormat="1" ht="15.75">
      <c r="A5" s="91"/>
      <c r="E5" s="93"/>
    </row>
    <row r="6" spans="1:5" s="92" customFormat="1" ht="15.75">
      <c r="A6" s="91"/>
      <c r="E6" s="93"/>
    </row>
    <row r="7" spans="1:5" s="92" customFormat="1" ht="15.75">
      <c r="A7" s="91"/>
      <c r="E7" s="93"/>
    </row>
    <row r="8" spans="1:5" s="92" customFormat="1" ht="15.75">
      <c r="A8" s="91"/>
      <c r="E8" s="93"/>
    </row>
    <row r="9" spans="1:5" s="92" customFormat="1" ht="15.75">
      <c r="A9" s="91"/>
      <c r="E9" s="93"/>
    </row>
    <row r="10" spans="1:5" s="92" customFormat="1" ht="15.75">
      <c r="A10" s="91"/>
      <c r="E10" s="93"/>
    </row>
    <row r="11" spans="1:5" s="92" customFormat="1" ht="15.75">
      <c r="A11" s="91"/>
      <c r="E11" s="93"/>
    </row>
    <row r="12" spans="1:5" s="92" customFormat="1" ht="15.75">
      <c r="A12" s="91"/>
      <c r="E12" s="93"/>
    </row>
    <row r="13" spans="1:5" s="92" customFormat="1" ht="15.75">
      <c r="A13" s="91"/>
      <c r="E13" s="93"/>
    </row>
    <row r="14" spans="1:5" s="92" customFormat="1" ht="15.75">
      <c r="A14" s="91"/>
      <c r="E14" s="93"/>
    </row>
    <row r="15" spans="1:5" s="92" customFormat="1" ht="15.75">
      <c r="A15" s="91"/>
      <c r="E15" s="93"/>
    </row>
    <row r="16" spans="1:5" s="92" customFormat="1" ht="15.75">
      <c r="A16" s="91"/>
      <c r="E16" s="93"/>
    </row>
    <row r="17" spans="1:5" s="92" customFormat="1" ht="15.75">
      <c r="A17" s="91"/>
      <c r="E17" s="93"/>
    </row>
    <row r="18" spans="1:5" s="92" customFormat="1" ht="15.75">
      <c r="A18" s="91"/>
      <c r="E18" s="93"/>
    </row>
    <row r="19" spans="1:5" s="92" customFormat="1" ht="15.75">
      <c r="A19" s="91"/>
      <c r="E19" s="93"/>
    </row>
    <row r="20" spans="1:5" s="92" customFormat="1" ht="15.75">
      <c r="A20" s="91"/>
      <c r="E20" s="93"/>
    </row>
    <row r="21" spans="1:5" s="92" customFormat="1" ht="15.75">
      <c r="A21" s="91"/>
      <c r="E21" s="93"/>
    </row>
    <row r="22" spans="1:5" s="92" customFormat="1" ht="15.75">
      <c r="A22" s="91"/>
      <c r="E22" s="93"/>
    </row>
    <row r="23" spans="1:5" s="92" customFormat="1" ht="15.75">
      <c r="A23" s="91"/>
      <c r="E23" s="93"/>
    </row>
    <row r="24" spans="1:5" s="92" customFormat="1" ht="15.75">
      <c r="A24" s="91"/>
      <c r="E24" s="93"/>
    </row>
    <row r="25" spans="1:5" s="92" customFormat="1" ht="15.75">
      <c r="A25" s="91"/>
      <c r="E25" s="93"/>
    </row>
    <row r="26" spans="1:5" s="92" customFormat="1" ht="15.75">
      <c r="A26" s="91"/>
      <c r="E26" s="93"/>
    </row>
    <row r="27" spans="1:5" s="92" customFormat="1" ht="15.75">
      <c r="A27" s="91"/>
      <c r="E27" s="93"/>
    </row>
    <row r="28" s="92" customFormat="1" ht="15.75">
      <c r="E28" s="93"/>
    </row>
    <row r="29" spans="1:5" s="92" customFormat="1" ht="15.75">
      <c r="A29" s="91"/>
      <c r="E29" s="93"/>
    </row>
    <row r="30" spans="1:5" s="92" customFormat="1" ht="15.75">
      <c r="A30" s="91"/>
      <c r="E30" s="93"/>
    </row>
    <row r="31" spans="1:5" s="92" customFormat="1" ht="15.75">
      <c r="A31" s="91"/>
      <c r="E31" s="93"/>
    </row>
    <row r="32" spans="1:9" ht="15.75">
      <c r="A32" s="91"/>
      <c r="B32" s="92"/>
      <c r="C32" s="92"/>
      <c r="D32" s="92"/>
      <c r="E32" s="93"/>
      <c r="F32" s="92"/>
      <c r="G32" s="92"/>
      <c r="H32" s="92"/>
      <c r="I32" s="92"/>
    </row>
    <row r="33" spans="1:9" ht="15.75">
      <c r="A33" s="91"/>
      <c r="B33" s="92"/>
      <c r="C33" s="92"/>
      <c r="D33" s="92"/>
      <c r="E33" s="93"/>
      <c r="F33" s="92"/>
      <c r="G33" s="92"/>
      <c r="H33" s="92"/>
      <c r="I33" s="92"/>
    </row>
    <row r="34" spans="1:5" s="92" customFormat="1" ht="15.75">
      <c r="A34" s="91"/>
      <c r="E34" s="93"/>
    </row>
    <row r="35" spans="1:5" s="92" customFormat="1" ht="15.75">
      <c r="A35" s="91"/>
      <c r="E35" s="93"/>
    </row>
    <row r="36" spans="1:5" s="92" customFormat="1" ht="15.75">
      <c r="A36" s="91"/>
      <c r="E36" s="93"/>
    </row>
    <row r="37" spans="1:5" s="92" customFormat="1" ht="15.75">
      <c r="A37" s="91"/>
      <c r="E37" s="93"/>
    </row>
    <row r="38" spans="1:5" s="92" customFormat="1" ht="15.75">
      <c r="A38" s="91"/>
      <c r="E38" s="93"/>
    </row>
    <row r="39" spans="1:5" s="92" customFormat="1" ht="15.75">
      <c r="A39" s="91"/>
      <c r="E39" s="93"/>
    </row>
    <row r="40" spans="1:5" s="92" customFormat="1" ht="15.75">
      <c r="A40" s="91"/>
      <c r="E40" s="93"/>
    </row>
    <row r="41" spans="1:5" s="92" customFormat="1" ht="15.75">
      <c r="A41" s="91"/>
      <c r="E41" s="93"/>
    </row>
    <row r="42" spans="1:5" s="92" customFormat="1" ht="15.75">
      <c r="A42" s="91"/>
      <c r="E42" s="93"/>
    </row>
    <row r="43" spans="1:5" s="92" customFormat="1" ht="15.75">
      <c r="A43" s="91"/>
      <c r="E43" s="93"/>
    </row>
    <row r="44" spans="1:5" s="92" customFormat="1" ht="15.75">
      <c r="A44" s="91"/>
      <c r="E44" s="93"/>
    </row>
    <row r="45" spans="1:5" s="92" customFormat="1" ht="15.75">
      <c r="A45" s="91"/>
      <c r="E45" s="93"/>
    </row>
    <row r="46" spans="1:5" s="92" customFormat="1" ht="15.75">
      <c r="A46" s="91"/>
      <c r="E46" s="93"/>
    </row>
    <row r="47" spans="1:5" s="92" customFormat="1" ht="15.75">
      <c r="A47" s="91"/>
      <c r="E47" s="93"/>
    </row>
    <row r="48" spans="1:5" s="92" customFormat="1" ht="15.75">
      <c r="A48" s="91"/>
      <c r="E48" s="93"/>
    </row>
    <row r="49" spans="1:5" s="92" customFormat="1" ht="15.75">
      <c r="A49" s="91"/>
      <c r="E49" s="93"/>
    </row>
    <row r="50" spans="1:5" s="92" customFormat="1" ht="15.75">
      <c r="A50" s="91"/>
      <c r="E50" s="93"/>
    </row>
    <row r="51" spans="1:5" s="92" customFormat="1" ht="15.75">
      <c r="A51" s="91"/>
      <c r="E51" s="93"/>
    </row>
    <row r="52" spans="1:5" s="92" customFormat="1" ht="15.75">
      <c r="A52" s="91"/>
      <c r="E52" s="93"/>
    </row>
    <row r="53" spans="1:5" s="92" customFormat="1" ht="15.75">
      <c r="A53" s="91"/>
      <c r="E53" s="93"/>
    </row>
    <row r="54" spans="1:5" s="92" customFormat="1" ht="15.75">
      <c r="A54" s="91"/>
      <c r="E54" s="93"/>
    </row>
    <row r="55" spans="1:5" s="92" customFormat="1" ht="15.75">
      <c r="A55" s="91"/>
      <c r="E55" s="93"/>
    </row>
    <row r="56" spans="1:5" s="92" customFormat="1" ht="15.75">
      <c r="A56" s="91"/>
      <c r="E56" s="93"/>
    </row>
    <row r="57" spans="1:5" s="92" customFormat="1" ht="15.75">
      <c r="A57" s="91"/>
      <c r="E57" s="93"/>
    </row>
    <row r="58" spans="1:9" ht="15.75">
      <c r="A58" s="91"/>
      <c r="B58" s="92"/>
      <c r="C58" s="92"/>
      <c r="D58" s="92"/>
      <c r="E58" s="93"/>
      <c r="F58" s="92"/>
      <c r="G58" s="92"/>
      <c r="H58" s="92"/>
      <c r="I58" s="92"/>
    </row>
    <row r="59" spans="1:5" s="94" customFormat="1" ht="15.75">
      <c r="A59" s="102"/>
      <c r="E59" s="93"/>
    </row>
    <row r="60" spans="1:5" s="94" customFormat="1" ht="15.75">
      <c r="A60" s="102"/>
      <c r="E60" s="93"/>
    </row>
    <row r="61" spans="1:9" s="92" customFormat="1" ht="15.75">
      <c r="A61" s="95"/>
      <c r="B61" s="96"/>
      <c r="C61" s="96"/>
      <c r="D61" s="96"/>
      <c r="E61" s="97"/>
      <c r="F61" s="96"/>
      <c r="G61" s="96"/>
      <c r="H61" s="96"/>
      <c r="I61" s="96"/>
    </row>
    <row r="62" spans="1:9" s="92" customFormat="1" ht="15.75">
      <c r="A62" s="95"/>
      <c r="B62" s="96"/>
      <c r="C62" s="96"/>
      <c r="D62" s="96"/>
      <c r="E62" s="97"/>
      <c r="F62" s="96"/>
      <c r="G62" s="96"/>
      <c r="H62" s="96"/>
      <c r="I62" s="96"/>
    </row>
    <row r="63" spans="1:9" s="92" customFormat="1" ht="15.75">
      <c r="A63" s="95"/>
      <c r="B63" s="96"/>
      <c r="C63" s="96"/>
      <c r="D63" s="96"/>
      <c r="E63" s="97"/>
      <c r="F63" s="96"/>
      <c r="G63" s="96"/>
      <c r="H63" s="96"/>
      <c r="I63" s="96"/>
    </row>
    <row r="64" spans="1:9" s="92" customFormat="1" ht="15.75">
      <c r="A64" s="95"/>
      <c r="B64" s="96"/>
      <c r="C64" s="96"/>
      <c r="D64" s="96"/>
      <c r="E64" s="97"/>
      <c r="F64" s="96"/>
      <c r="G64" s="96"/>
      <c r="H64" s="96"/>
      <c r="I64" s="96"/>
    </row>
    <row r="65" spans="1:9" s="92" customFormat="1" ht="15.75">
      <c r="A65" s="95"/>
      <c r="B65" s="96"/>
      <c r="C65" s="96"/>
      <c r="D65" s="96"/>
      <c r="E65" s="97"/>
      <c r="F65" s="96"/>
      <c r="G65" s="96"/>
      <c r="H65" s="96"/>
      <c r="I65" s="96"/>
    </row>
    <row r="66" spans="1:9" s="92" customFormat="1" ht="15.75">
      <c r="A66" s="95"/>
      <c r="B66" s="96"/>
      <c r="C66" s="96"/>
      <c r="D66" s="96"/>
      <c r="E66" s="97"/>
      <c r="F66" s="96"/>
      <c r="G66" s="96"/>
      <c r="H66" s="96"/>
      <c r="I66" s="96"/>
    </row>
    <row r="67" spans="1:5" s="92" customFormat="1" ht="15.75">
      <c r="A67" s="91"/>
      <c r="E67" s="93"/>
    </row>
    <row r="68" spans="1:5" s="92" customFormat="1" ht="15.75">
      <c r="A68" s="91"/>
      <c r="E68" s="93"/>
    </row>
    <row r="69" spans="1:9" s="92" customFormat="1" ht="15.75">
      <c r="A69" s="95"/>
      <c r="B69" s="96"/>
      <c r="C69" s="96"/>
      <c r="D69" s="96"/>
      <c r="E69" s="97"/>
      <c r="F69" s="96"/>
      <c r="G69" s="96"/>
      <c r="H69" s="96"/>
      <c r="I69" s="96"/>
    </row>
    <row r="70" spans="1:9" s="92" customFormat="1" ht="15.75">
      <c r="A70" s="95"/>
      <c r="B70" s="96"/>
      <c r="C70" s="96"/>
      <c r="D70" s="96"/>
      <c r="E70" s="97"/>
      <c r="F70" s="96"/>
      <c r="G70" s="96"/>
      <c r="H70" s="96"/>
      <c r="I70" s="96"/>
    </row>
    <row r="71" spans="1:5" s="92" customFormat="1" ht="15.75">
      <c r="A71" s="91"/>
      <c r="E71" s="93"/>
    </row>
    <row r="72" s="94" customFormat="1" ht="15.75"/>
    <row r="73" s="94" customFormat="1" ht="15.75"/>
    <row r="75" s="94" customFormat="1" ht="15.75"/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25" sqref="D25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1471</v>
      </c>
    </row>
    <row r="2" spans="1:3" s="2" customFormat="1" ht="15.75">
      <c r="A2" s="2" t="s">
        <v>1371</v>
      </c>
      <c r="C2" s="2" t="s">
        <v>1475</v>
      </c>
    </row>
    <row r="3" ht="15.75">
      <c r="A3" s="1" t="s">
        <v>1544</v>
      </c>
    </row>
    <row r="4" ht="15.75">
      <c r="A4" s="1" t="s">
        <v>1545</v>
      </c>
    </row>
    <row r="5" spans="1:3" ht="15.75">
      <c r="A5" s="1" t="s">
        <v>1</v>
      </c>
      <c r="C5" s="1" t="s">
        <v>1476</v>
      </c>
    </row>
    <row r="6" ht="15.75">
      <c r="A6" s="1" t="s">
        <v>1477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8" spans="1:4" s="2" customFormat="1" ht="15.75">
      <c r="A8" s="2" t="s">
        <v>1546</v>
      </c>
      <c r="C8" s="2" t="s">
        <v>6</v>
      </c>
      <c r="D8" s="2" t="s">
        <v>7</v>
      </c>
    </row>
    <row r="9" spans="1:4" ht="15.75">
      <c r="A9" s="1" t="s">
        <v>1547</v>
      </c>
      <c r="C9" s="1" t="s">
        <v>8</v>
      </c>
      <c r="D9" s="1" t="s">
        <v>9</v>
      </c>
    </row>
    <row r="10" spans="1:4" ht="15.75">
      <c r="A10" s="1" t="s">
        <v>1548</v>
      </c>
      <c r="C10" s="1" t="s">
        <v>1549</v>
      </c>
      <c r="D10" s="1" t="s">
        <v>1550</v>
      </c>
    </row>
    <row r="11" spans="1:4" ht="15.75">
      <c r="A11" s="1" t="s">
        <v>1551</v>
      </c>
      <c r="C11" s="1" t="s">
        <v>11</v>
      </c>
      <c r="D11" s="1" t="s">
        <v>12</v>
      </c>
    </row>
    <row r="12" spans="1:4" ht="15.75">
      <c r="A12" s="1" t="s">
        <v>1552</v>
      </c>
      <c r="C12" s="1" t="s">
        <v>1489</v>
      </c>
      <c r="D12" s="1" t="s">
        <v>920</v>
      </c>
    </row>
    <row r="13" spans="1:4" ht="15.75">
      <c r="A13" s="1" t="s">
        <v>1552</v>
      </c>
      <c r="C13" s="1" t="s">
        <v>843</v>
      </c>
      <c r="D13" s="1" t="s">
        <v>920</v>
      </c>
    </row>
    <row r="14" spans="1:4" ht="15.75">
      <c r="A14" s="1" t="s">
        <v>13</v>
      </c>
      <c r="C14" s="1" t="s">
        <v>1398</v>
      </c>
      <c r="D14" s="1" t="s">
        <v>1399</v>
      </c>
    </row>
    <row r="15" spans="1:4" ht="15.75">
      <c r="A15" s="1" t="s">
        <v>13</v>
      </c>
      <c r="C15" s="1" t="s">
        <v>1528</v>
      </c>
      <c r="D15" s="1" t="s">
        <v>20</v>
      </c>
    </row>
    <row r="17" spans="1:4" s="2" customFormat="1" ht="15.75">
      <c r="A17" s="2" t="s">
        <v>1553</v>
      </c>
      <c r="C17" s="2" t="s">
        <v>966</v>
      </c>
      <c r="D17" s="2" t="s">
        <v>228</v>
      </c>
    </row>
    <row r="18" spans="1:4" ht="15.75">
      <c r="A18" s="1" t="s">
        <v>1554</v>
      </c>
      <c r="C18" s="1" t="s">
        <v>26</v>
      </c>
      <c r="D18" s="1" t="s">
        <v>27</v>
      </c>
    </row>
    <row r="19" spans="1:4" ht="15.75">
      <c r="A19" s="1" t="s">
        <v>1555</v>
      </c>
      <c r="C19" s="1" t="s">
        <v>55</v>
      </c>
      <c r="D19" s="1" t="s">
        <v>56</v>
      </c>
    </row>
    <row r="20" spans="1:4" ht="15.75">
      <c r="A20" s="1" t="s">
        <v>1556</v>
      </c>
      <c r="C20" s="1" t="s">
        <v>1495</v>
      </c>
      <c r="D20" s="1" t="s">
        <v>10</v>
      </c>
    </row>
    <row r="21" spans="1:4" ht="15.75">
      <c r="A21" s="1" t="s">
        <v>1557</v>
      </c>
      <c r="C21" s="1" t="s">
        <v>1558</v>
      </c>
      <c r="D21" s="1" t="s">
        <v>1550</v>
      </c>
    </row>
    <row r="22" spans="1:4" ht="15.75">
      <c r="A22" s="1" t="s">
        <v>1559</v>
      </c>
      <c r="C22" s="1" t="s">
        <v>1380</v>
      </c>
      <c r="D22" s="1" t="s">
        <v>30</v>
      </c>
    </row>
    <row r="23" spans="1:4" ht="15.75">
      <c r="A23" s="1" t="s">
        <v>1560</v>
      </c>
      <c r="C23" s="1" t="s">
        <v>46</v>
      </c>
      <c r="D23" s="1" t="s">
        <v>920</v>
      </c>
    </row>
    <row r="24" spans="1:4" ht="15.75">
      <c r="A24" s="1" t="s">
        <v>1561</v>
      </c>
      <c r="C24" s="1" t="s">
        <v>1498</v>
      </c>
      <c r="D24" s="1" t="s">
        <v>920</v>
      </c>
    </row>
    <row r="25" spans="1:4" ht="15.75">
      <c r="A25" s="1" t="s">
        <v>1562</v>
      </c>
      <c r="C25" s="1" t="s">
        <v>1567</v>
      </c>
      <c r="D25" s="1" t="s">
        <v>1504</v>
      </c>
    </row>
    <row r="26" spans="1:4" ht="15.75">
      <c r="A26" s="1" t="s">
        <v>1563</v>
      </c>
      <c r="C26" s="1" t="s">
        <v>1564</v>
      </c>
      <c r="D26" s="1" t="s">
        <v>72</v>
      </c>
    </row>
    <row r="27" spans="1:4" ht="15.75">
      <c r="A27" s="1" t="s">
        <v>1548</v>
      </c>
      <c r="C27" s="1" t="s">
        <v>1386</v>
      </c>
      <c r="D27" s="1" t="s">
        <v>1550</v>
      </c>
    </row>
    <row r="28" spans="1:4" ht="15.75">
      <c r="A28" s="1" t="s">
        <v>1565</v>
      </c>
      <c r="C28" s="1" t="s">
        <v>33</v>
      </c>
      <c r="D28" s="1" t="s">
        <v>7</v>
      </c>
    </row>
    <row r="29" spans="1:4" ht="15.75">
      <c r="A29" s="1" t="s">
        <v>1566</v>
      </c>
      <c r="C29" s="1" t="s">
        <v>39</v>
      </c>
      <c r="D29" s="1" t="s">
        <v>40</v>
      </c>
    </row>
    <row r="30" spans="1:4" ht="15.75">
      <c r="A30" s="1" t="s">
        <v>1527</v>
      </c>
      <c r="C30" s="1" t="s">
        <v>39</v>
      </c>
      <c r="D30" s="1" t="s">
        <v>1399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1471</v>
      </c>
    </row>
    <row r="2" spans="1:3" s="2" customFormat="1" ht="15.75">
      <c r="A2" s="2" t="s">
        <v>1372</v>
      </c>
      <c r="C2" s="2" t="s">
        <v>1476</v>
      </c>
    </row>
    <row r="3" ht="15.75">
      <c r="A3" s="1" t="s">
        <v>1568</v>
      </c>
    </row>
    <row r="4" ht="15.75">
      <c r="A4" s="1" t="s">
        <v>1569</v>
      </c>
    </row>
    <row r="5" spans="1:3" ht="15.75">
      <c r="A5" s="1" t="s">
        <v>1</v>
      </c>
      <c r="C5" s="1" t="s">
        <v>1478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9" spans="1:4" s="2" customFormat="1" ht="15.75">
      <c r="A9" s="2" t="s">
        <v>1547</v>
      </c>
      <c r="C9" s="2" t="s">
        <v>6</v>
      </c>
      <c r="D9" s="2" t="s">
        <v>7</v>
      </c>
    </row>
    <row r="10" spans="1:4" ht="15.75">
      <c r="A10" s="1" t="s">
        <v>1570</v>
      </c>
      <c r="C10" s="1" t="s">
        <v>8</v>
      </c>
      <c r="D10" s="1" t="s">
        <v>9</v>
      </c>
    </row>
    <row r="11" spans="1:4" ht="15.75">
      <c r="A11" s="1" t="s">
        <v>1571</v>
      </c>
      <c r="C11" s="1" t="s">
        <v>843</v>
      </c>
      <c r="D11" s="1" t="s">
        <v>920</v>
      </c>
    </row>
    <row r="12" spans="1:4" ht="15.75">
      <c r="A12" s="1" t="s">
        <v>1572</v>
      </c>
      <c r="C12" s="1" t="s">
        <v>162</v>
      </c>
      <c r="D12" s="1" t="s">
        <v>56</v>
      </c>
    </row>
    <row r="13" spans="1:4" ht="15.75">
      <c r="A13" s="1" t="s">
        <v>1573</v>
      </c>
      <c r="C13" s="1" t="s">
        <v>185</v>
      </c>
      <c r="D13" s="1" t="s">
        <v>166</v>
      </c>
    </row>
    <row r="14" spans="1:4" ht="15.75">
      <c r="A14" s="1" t="s">
        <v>1527</v>
      </c>
      <c r="C14" s="1" t="s">
        <v>11</v>
      </c>
      <c r="D14" s="1" t="s">
        <v>12</v>
      </c>
    </row>
    <row r="15" spans="1:4" ht="15.75">
      <c r="A15" s="1" t="s">
        <v>1527</v>
      </c>
      <c r="C15" s="1" t="s">
        <v>1528</v>
      </c>
      <c r="D15" s="1" t="s">
        <v>20</v>
      </c>
    </row>
    <row r="16" spans="1:4" ht="15.75">
      <c r="A16" s="1" t="s">
        <v>1527</v>
      </c>
      <c r="C16" s="1" t="s">
        <v>14</v>
      </c>
      <c r="D16" s="1" t="s">
        <v>62</v>
      </c>
    </row>
    <row r="18" spans="1:4" s="2" customFormat="1" ht="15.75">
      <c r="A18" s="2" t="s">
        <v>1574</v>
      </c>
      <c r="C18" s="2" t="s">
        <v>26</v>
      </c>
      <c r="D18" s="2" t="s">
        <v>27</v>
      </c>
    </row>
    <row r="19" spans="1:4" ht="15.75">
      <c r="A19" s="1" t="s">
        <v>1575</v>
      </c>
      <c r="C19" s="1" t="s">
        <v>55</v>
      </c>
      <c r="D19" s="1" t="s">
        <v>56</v>
      </c>
    </row>
    <row r="20" spans="1:4" ht="15.75">
      <c r="A20" s="1" t="s">
        <v>1576</v>
      </c>
      <c r="C20" s="1" t="s">
        <v>73</v>
      </c>
      <c r="D20" s="1" t="s">
        <v>38</v>
      </c>
    </row>
    <row r="21" spans="1:4" ht="15.75">
      <c r="A21" s="1" t="s">
        <v>1577</v>
      </c>
      <c r="C21" s="1" t="s">
        <v>1495</v>
      </c>
      <c r="D21" s="1" t="s">
        <v>10</v>
      </c>
    </row>
    <row r="22" spans="1:4" ht="15.75">
      <c r="A22" s="1" t="s">
        <v>1578</v>
      </c>
      <c r="C22" s="1" t="s">
        <v>1227</v>
      </c>
      <c r="D22" s="1" t="s">
        <v>1579</v>
      </c>
    </row>
    <row r="23" spans="1:4" ht="15.75">
      <c r="A23" s="1" t="s">
        <v>1580</v>
      </c>
      <c r="C23" s="1" t="s">
        <v>123</v>
      </c>
      <c r="D23" s="1" t="s">
        <v>9</v>
      </c>
    </row>
    <row r="24" spans="1:4" ht="15.75">
      <c r="A24" s="1" t="s">
        <v>1581</v>
      </c>
      <c r="C24" s="1" t="s">
        <v>33</v>
      </c>
      <c r="D24" s="1" t="s">
        <v>7</v>
      </c>
    </row>
    <row r="25" spans="1:4" ht="15.75">
      <c r="A25" s="1" t="s">
        <v>1571</v>
      </c>
      <c r="C25" s="1" t="s">
        <v>46</v>
      </c>
      <c r="D25" s="1" t="s">
        <v>920</v>
      </c>
    </row>
    <row r="26" spans="1:4" ht="15.75">
      <c r="A26" s="1" t="s">
        <v>1582</v>
      </c>
      <c r="C26" s="1" t="s">
        <v>39</v>
      </c>
      <c r="D26" s="1" t="s">
        <v>40</v>
      </c>
    </row>
    <row r="27" spans="1:4" ht="15.75">
      <c r="A27" s="1" t="s">
        <v>1583</v>
      </c>
      <c r="C27" s="1" t="s">
        <v>1498</v>
      </c>
      <c r="D27" s="1" t="s">
        <v>920</v>
      </c>
    </row>
    <row r="28" spans="1:4" ht="15.75">
      <c r="A28" s="1" t="s">
        <v>1583</v>
      </c>
      <c r="C28" s="1" t="s">
        <v>1539</v>
      </c>
      <c r="D28" s="1" t="s">
        <v>1579</v>
      </c>
    </row>
    <row r="29" spans="1:4" ht="15.75">
      <c r="A29" s="1" t="s">
        <v>1573</v>
      </c>
      <c r="C29" s="1" t="s">
        <v>57</v>
      </c>
      <c r="D29" s="1" t="s">
        <v>56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0" sqref="C20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1471</v>
      </c>
    </row>
    <row r="2" spans="1:3" s="2" customFormat="1" ht="15.75">
      <c r="A2" s="2" t="s">
        <v>1373</v>
      </c>
      <c r="C2" s="2" t="s">
        <v>1478</v>
      </c>
    </row>
    <row r="3" ht="15.75">
      <c r="A3" s="1" t="s">
        <v>1584</v>
      </c>
    </row>
    <row r="4" ht="15.75">
      <c r="A4" s="1" t="s">
        <v>1585</v>
      </c>
    </row>
    <row r="5" spans="1:3" ht="15.75">
      <c r="A5" s="1" t="s">
        <v>1</v>
      </c>
      <c r="C5" s="1" t="s">
        <v>1586</v>
      </c>
    </row>
    <row r="6" spans="1:4" ht="15.75">
      <c r="A6" s="1" t="s">
        <v>2</v>
      </c>
      <c r="B6" s="1" t="s">
        <v>3</v>
      </c>
      <c r="C6" s="1" t="s">
        <v>4</v>
      </c>
      <c r="D6" s="1" t="s">
        <v>5</v>
      </c>
    </row>
    <row r="7" s="2" customFormat="1" ht="15.75"/>
    <row r="8" spans="1:4" s="2" customFormat="1" ht="15.75">
      <c r="A8" s="2" t="s">
        <v>1587</v>
      </c>
      <c r="C8" s="2" t="s">
        <v>6</v>
      </c>
      <c r="D8" s="2" t="s">
        <v>7</v>
      </c>
    </row>
    <row r="9" spans="1:4" ht="15.75">
      <c r="A9" s="1" t="s">
        <v>1588</v>
      </c>
      <c r="C9" s="1" t="s">
        <v>8</v>
      </c>
      <c r="D9" s="1" t="s">
        <v>9</v>
      </c>
    </row>
    <row r="10" spans="1:4" ht="15.75">
      <c r="A10" s="1" t="s">
        <v>13</v>
      </c>
      <c r="C10" s="1" t="s">
        <v>1528</v>
      </c>
      <c r="D10" s="1" t="s">
        <v>20</v>
      </c>
    </row>
    <row r="11" spans="1:4" ht="15.75">
      <c r="A11" s="1" t="s">
        <v>13</v>
      </c>
      <c r="C11" s="1" t="s">
        <v>70</v>
      </c>
      <c r="D11" s="1" t="s">
        <v>63</v>
      </c>
    </row>
    <row r="13" spans="1:4" s="2" customFormat="1" ht="15.75">
      <c r="A13" s="2" t="s">
        <v>1589</v>
      </c>
      <c r="C13" s="2" t="s">
        <v>26</v>
      </c>
      <c r="D13" s="2" t="s">
        <v>27</v>
      </c>
    </row>
    <row r="14" spans="1:4" ht="15.75">
      <c r="A14" s="1" t="s">
        <v>1590</v>
      </c>
      <c r="C14" s="1" t="s">
        <v>1495</v>
      </c>
      <c r="D14" s="1" t="s">
        <v>10</v>
      </c>
    </row>
    <row r="15" spans="1:4" ht="15.75">
      <c r="A15" s="1" t="s">
        <v>1591</v>
      </c>
      <c r="C15" s="1" t="s">
        <v>123</v>
      </c>
      <c r="D15" s="1" t="s">
        <v>9</v>
      </c>
    </row>
    <row r="16" spans="1:4" ht="15.75">
      <c r="A16" s="1" t="s">
        <v>364</v>
      </c>
      <c r="C16" s="1" t="s">
        <v>33</v>
      </c>
      <c r="D16" s="1" t="s">
        <v>7</v>
      </c>
    </row>
    <row r="17" spans="1:4" ht="15.75">
      <c r="A17" s="1" t="s">
        <v>1592</v>
      </c>
      <c r="C17" s="1" t="s">
        <v>39</v>
      </c>
      <c r="D17" s="1" t="s">
        <v>40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2" sqref="C22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1471</v>
      </c>
    </row>
    <row r="2" spans="1:3" s="2" customFormat="1" ht="15.75">
      <c r="A2" s="2" t="s">
        <v>1374</v>
      </c>
      <c r="C2" s="2" t="s">
        <v>1479</v>
      </c>
    </row>
    <row r="3" ht="15.75">
      <c r="A3" s="1" t="s">
        <v>1593</v>
      </c>
    </row>
    <row r="4" ht="15.75">
      <c r="A4" s="1" t="s">
        <v>1594</v>
      </c>
    </row>
    <row r="5" spans="1:3" ht="15.75">
      <c r="A5" s="1" t="s">
        <v>1</v>
      </c>
      <c r="C5" s="1" t="s">
        <v>1480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9" spans="1:4" s="2" customFormat="1" ht="15.75">
      <c r="A9" s="2" t="s">
        <v>1595</v>
      </c>
      <c r="C9" s="2" t="s">
        <v>1606</v>
      </c>
      <c r="D9" s="2" t="s">
        <v>136</v>
      </c>
    </row>
    <row r="10" spans="1:4" ht="15.75">
      <c r="A10" s="1" t="s">
        <v>1596</v>
      </c>
      <c r="C10" s="1" t="s">
        <v>1597</v>
      </c>
      <c r="D10" s="1" t="s">
        <v>136</v>
      </c>
    </row>
    <row r="11" spans="1:4" ht="15.75">
      <c r="A11" s="1" t="s">
        <v>1598</v>
      </c>
      <c r="C11" s="1" t="s">
        <v>6</v>
      </c>
      <c r="D11" s="1" t="s">
        <v>7</v>
      </c>
    </row>
    <row r="12" spans="1:4" ht="15.75">
      <c r="A12" s="1" t="s">
        <v>1519</v>
      </c>
      <c r="C12" s="1" t="s">
        <v>8</v>
      </c>
      <c r="D12" s="1" t="s">
        <v>9</v>
      </c>
    </row>
    <row r="14" spans="1:4" s="2" customFormat="1" ht="15.75">
      <c r="A14" s="2" t="s">
        <v>1599</v>
      </c>
      <c r="C14" s="2" t="s">
        <v>1600</v>
      </c>
      <c r="D14" s="2" t="s">
        <v>228</v>
      </c>
    </row>
    <row r="15" spans="1:4" ht="15.75">
      <c r="A15" s="1" t="s">
        <v>1601</v>
      </c>
      <c r="C15" s="1" t="s">
        <v>26</v>
      </c>
      <c r="D15" s="1" t="s">
        <v>27</v>
      </c>
    </row>
    <row r="16" spans="1:4" ht="15.75">
      <c r="A16" s="1" t="s">
        <v>1601</v>
      </c>
      <c r="C16" s="1" t="s">
        <v>1495</v>
      </c>
      <c r="D16" s="1" t="s">
        <v>10</v>
      </c>
    </row>
    <row r="17" spans="1:4" ht="15.75">
      <c r="A17" s="1" t="s">
        <v>1602</v>
      </c>
      <c r="C17" s="1" t="s">
        <v>1227</v>
      </c>
      <c r="D17" s="1" t="s">
        <v>1534</v>
      </c>
    </row>
    <row r="18" spans="1:4" ht="15.75">
      <c r="A18" s="1" t="s">
        <v>1603</v>
      </c>
      <c r="C18" s="1" t="s">
        <v>123</v>
      </c>
      <c r="D18" s="1" t="s">
        <v>9</v>
      </c>
    </row>
    <row r="19" spans="1:4" ht="15.75">
      <c r="A19" s="1" t="s">
        <v>1604</v>
      </c>
      <c r="C19" s="1" t="s">
        <v>33</v>
      </c>
      <c r="D19" s="1" t="s">
        <v>7</v>
      </c>
    </row>
    <row r="20" spans="1:4" ht="15.75">
      <c r="A20" s="1" t="s">
        <v>1605</v>
      </c>
      <c r="C20" s="1" t="s">
        <v>39</v>
      </c>
      <c r="D20" s="1" t="s">
        <v>40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1471</v>
      </c>
    </row>
    <row r="2" spans="1:3" s="2" customFormat="1" ht="15.75">
      <c r="A2" s="2" t="s">
        <v>1375</v>
      </c>
      <c r="C2" s="2" t="s">
        <v>1480</v>
      </c>
    </row>
    <row r="3" spans="1:4" ht="15.75">
      <c r="A3" s="1" t="s">
        <v>1607</v>
      </c>
      <c r="B3"/>
      <c r="C3"/>
      <c r="D3"/>
    </row>
    <row r="4" spans="1:4" ht="15.75">
      <c r="A4" s="1" t="s">
        <v>1608</v>
      </c>
      <c r="B4"/>
      <c r="C4"/>
      <c r="D4"/>
    </row>
    <row r="5" spans="1:4" ht="15.75">
      <c r="A5" s="1" t="s">
        <v>1</v>
      </c>
      <c r="B5"/>
      <c r="C5" s="1" t="s">
        <v>1481</v>
      </c>
      <c r="D5"/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8" spans="1:4" ht="15.75">
      <c r="A8" s="1" t="s">
        <v>1609</v>
      </c>
      <c r="B8"/>
      <c r="C8" s="1" t="s">
        <v>8</v>
      </c>
      <c r="D8" s="1" t="s">
        <v>9</v>
      </c>
    </row>
    <row r="9" spans="1:4" ht="15.75">
      <c r="A9" s="1" t="s">
        <v>1610</v>
      </c>
      <c r="B9"/>
      <c r="C9" s="1" t="s">
        <v>11</v>
      </c>
      <c r="D9" s="1" t="s">
        <v>12</v>
      </c>
    </row>
    <row r="10" spans="1:4" ht="15.75">
      <c r="A10" s="1" t="s">
        <v>1611</v>
      </c>
      <c r="B10"/>
      <c r="C10" s="1" t="s">
        <v>1528</v>
      </c>
      <c r="D10" s="1" t="s">
        <v>1534</v>
      </c>
    </row>
    <row r="11" spans="1:4" ht="15.75">
      <c r="A11" s="1" t="s">
        <v>1612</v>
      </c>
      <c r="B11"/>
      <c r="C11" s="1" t="s">
        <v>843</v>
      </c>
      <c r="D11" s="1" t="s">
        <v>920</v>
      </c>
    </row>
    <row r="12" spans="1:4" ht="15.75">
      <c r="A12" s="1" t="s">
        <v>1613</v>
      </c>
      <c r="B12"/>
      <c r="C12" s="1" t="s">
        <v>1489</v>
      </c>
      <c r="D12" s="1" t="s">
        <v>920</v>
      </c>
    </row>
    <row r="13" spans="1:4" ht="15.75">
      <c r="A13" s="1" t="s">
        <v>1614</v>
      </c>
      <c r="B13"/>
      <c r="C13" s="1" t="s">
        <v>1615</v>
      </c>
      <c r="D13" s="1" t="s">
        <v>1616</v>
      </c>
    </row>
    <row r="14" spans="1:4" ht="15.75">
      <c r="A14" s="1" t="s">
        <v>1614</v>
      </c>
      <c r="B14"/>
      <c r="C14" s="1" t="s">
        <v>6</v>
      </c>
      <c r="D14" s="1" t="s">
        <v>7</v>
      </c>
    </row>
    <row r="15" spans="1:4" ht="15.75">
      <c r="A15" s="1" t="s">
        <v>1527</v>
      </c>
      <c r="B15"/>
      <c r="C15" s="1" t="s">
        <v>1617</v>
      </c>
      <c r="D15" s="1" t="s">
        <v>9</v>
      </c>
    </row>
    <row r="16" spans="1:4" ht="15.75">
      <c r="A16" s="1" t="s">
        <v>1527</v>
      </c>
      <c r="B16"/>
      <c r="C16" s="1" t="s">
        <v>21</v>
      </c>
      <c r="D16" s="1" t="s">
        <v>22</v>
      </c>
    </row>
    <row r="17" spans="1:4" ht="15.75">
      <c r="A17" s="1" t="s">
        <v>1527</v>
      </c>
      <c r="B17"/>
      <c r="C17" s="1" t="s">
        <v>1528</v>
      </c>
      <c r="D17" s="1" t="s">
        <v>20</v>
      </c>
    </row>
    <row r="18" spans="1:4" ht="15.75">
      <c r="A18" s="1" t="s">
        <v>1527</v>
      </c>
      <c r="B18"/>
      <c r="C18" s="1" t="s">
        <v>1618</v>
      </c>
      <c r="D18" s="1" t="s">
        <v>1619</v>
      </c>
    </row>
    <row r="20" spans="1:4" ht="15.75">
      <c r="A20" s="1" t="s">
        <v>1620</v>
      </c>
      <c r="B20"/>
      <c r="C20" s="1" t="s">
        <v>1495</v>
      </c>
      <c r="D20" s="1" t="s">
        <v>10</v>
      </c>
    </row>
    <row r="21" spans="1:4" ht="15.75">
      <c r="A21" s="1" t="s">
        <v>1621</v>
      </c>
      <c r="B21"/>
      <c r="C21" s="1" t="s">
        <v>26</v>
      </c>
      <c r="D21" s="1" t="s">
        <v>27</v>
      </c>
    </row>
    <row r="22" spans="1:4" ht="15.75">
      <c r="A22" s="1" t="s">
        <v>1589</v>
      </c>
      <c r="B22"/>
      <c r="C22" s="1" t="s">
        <v>1227</v>
      </c>
      <c r="D22" s="1" t="s">
        <v>1534</v>
      </c>
    </row>
    <row r="23" spans="1:4" ht="15.75">
      <c r="A23" s="1" t="s">
        <v>1622</v>
      </c>
      <c r="B23"/>
      <c r="C23" s="1" t="s">
        <v>39</v>
      </c>
      <c r="D23" s="1" t="s">
        <v>40</v>
      </c>
    </row>
    <row r="24" spans="1:4" ht="15.75">
      <c r="A24" s="1" t="s">
        <v>1623</v>
      </c>
      <c r="B24"/>
      <c r="C24" s="1" t="s">
        <v>1498</v>
      </c>
      <c r="D24" s="1" t="s">
        <v>920</v>
      </c>
    </row>
    <row r="25" spans="1:4" ht="15.75">
      <c r="A25" s="1" t="s">
        <v>1623</v>
      </c>
      <c r="B25"/>
      <c r="C25" s="1" t="s">
        <v>1539</v>
      </c>
      <c r="D25" s="1" t="s">
        <v>1534</v>
      </c>
    </row>
    <row r="26" spans="1:4" ht="15.75">
      <c r="A26" s="1" t="s">
        <v>1624</v>
      </c>
      <c r="B26"/>
      <c r="C26" s="1" t="s">
        <v>1625</v>
      </c>
      <c r="D26" s="1" t="s">
        <v>1534</v>
      </c>
    </row>
    <row r="27" spans="1:4" ht="15.75">
      <c r="A27" s="1" t="s">
        <v>1626</v>
      </c>
      <c r="B27"/>
      <c r="C27" s="1" t="s">
        <v>29</v>
      </c>
      <c r="D27" s="1" t="s">
        <v>1534</v>
      </c>
    </row>
    <row r="28" spans="1:4" ht="15.75">
      <c r="A28" s="1" t="s">
        <v>767</v>
      </c>
      <c r="B28"/>
      <c r="C28" s="1" t="s">
        <v>46</v>
      </c>
      <c r="D28" s="1" t="s">
        <v>920</v>
      </c>
    </row>
    <row r="29" spans="1:4" ht="15.75">
      <c r="A29" s="1" t="s">
        <v>1614</v>
      </c>
      <c r="B29"/>
      <c r="C29" s="1" t="s">
        <v>1627</v>
      </c>
      <c r="D29" s="1" t="s">
        <v>7</v>
      </c>
    </row>
    <row r="30" spans="1:4" ht="15.75">
      <c r="A30" s="1" t="s">
        <v>1628</v>
      </c>
      <c r="B30"/>
      <c r="C30" s="1" t="s">
        <v>1629</v>
      </c>
      <c r="D30" s="1" t="s">
        <v>7</v>
      </c>
    </row>
    <row r="31" spans="1:4" ht="15.75">
      <c r="A31" s="1" t="s">
        <v>1628</v>
      </c>
      <c r="B31"/>
      <c r="C31" s="1" t="s">
        <v>33</v>
      </c>
      <c r="D31" s="1" t="s">
        <v>7</v>
      </c>
    </row>
    <row r="32" spans="1:4" ht="15.75">
      <c r="A32" s="1" t="s">
        <v>13</v>
      </c>
      <c r="B32"/>
      <c r="C32" s="1" t="s">
        <v>23</v>
      </c>
      <c r="D32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1471</v>
      </c>
    </row>
    <row r="2" spans="1:3" s="2" customFormat="1" ht="15.75">
      <c r="A2" s="2" t="s">
        <v>1376</v>
      </c>
      <c r="C2" s="2" t="s">
        <v>1481</v>
      </c>
    </row>
    <row r="3" ht="15.75">
      <c r="A3" s="1" t="s">
        <v>1630</v>
      </c>
    </row>
    <row r="4" ht="15.75">
      <c r="A4" s="1" t="s">
        <v>1631</v>
      </c>
    </row>
    <row r="5" spans="1:3" ht="15.75">
      <c r="A5" s="1" t="s">
        <v>1</v>
      </c>
      <c r="C5" s="1" t="s">
        <v>1482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8" s="2" customFormat="1" ht="15.75"/>
    <row r="9" spans="1:4" s="2" customFormat="1" ht="15.75">
      <c r="A9" s="2" t="s">
        <v>1632</v>
      </c>
      <c r="C9" s="2" t="s">
        <v>88</v>
      </c>
      <c r="D9" s="2" t="s">
        <v>56</v>
      </c>
    </row>
    <row r="10" spans="1:4" ht="15.75">
      <c r="A10" s="1" t="s">
        <v>1500</v>
      </c>
      <c r="C10" s="1" t="s">
        <v>6</v>
      </c>
      <c r="D10" s="1" t="s">
        <v>7</v>
      </c>
    </row>
    <row r="11" spans="1:4" ht="15.75">
      <c r="A11" s="1" t="s">
        <v>1633</v>
      </c>
      <c r="C11" s="1" t="s">
        <v>8</v>
      </c>
      <c r="D11" s="1" t="s">
        <v>9</v>
      </c>
    </row>
    <row r="12" spans="1:4" ht="15.75">
      <c r="A12" s="1" t="s">
        <v>1634</v>
      </c>
      <c r="C12" s="1" t="s">
        <v>843</v>
      </c>
      <c r="D12" s="1" t="s">
        <v>920</v>
      </c>
    </row>
    <row r="13" spans="1:4" ht="15.75">
      <c r="A13" s="1" t="s">
        <v>1592</v>
      </c>
      <c r="C13" s="1" t="s">
        <v>1489</v>
      </c>
      <c r="D13" s="1" t="s">
        <v>920</v>
      </c>
    </row>
    <row r="14" spans="1:4" ht="15.75">
      <c r="A14" s="1" t="s">
        <v>13</v>
      </c>
      <c r="C14" s="1" t="s">
        <v>162</v>
      </c>
      <c r="D14" s="1" t="s">
        <v>56</v>
      </c>
    </row>
    <row r="15" spans="1:4" ht="15.75">
      <c r="A15" s="1" t="s">
        <v>13</v>
      </c>
      <c r="C15" s="1" t="s">
        <v>1635</v>
      </c>
      <c r="D15" s="1" t="s">
        <v>1636</v>
      </c>
    </row>
    <row r="16" spans="1:4" ht="15.75">
      <c r="A16" s="1" t="s">
        <v>13</v>
      </c>
      <c r="C16" s="1" t="s">
        <v>163</v>
      </c>
      <c r="D16" s="1" t="s">
        <v>56</v>
      </c>
    </row>
    <row r="17" spans="1:4" ht="15.75">
      <c r="A17" s="1" t="s">
        <v>13</v>
      </c>
      <c r="C17" s="1" t="s">
        <v>1528</v>
      </c>
      <c r="D17" s="1" t="s">
        <v>20</v>
      </c>
    </row>
    <row r="19" spans="1:4" s="2" customFormat="1" ht="15.75">
      <c r="A19" s="2" t="s">
        <v>1637</v>
      </c>
      <c r="C19" s="2" t="s">
        <v>1495</v>
      </c>
      <c r="D19" s="2" t="s">
        <v>10</v>
      </c>
    </row>
    <row r="20" spans="1:4" ht="15.75">
      <c r="A20" s="1" t="s">
        <v>1638</v>
      </c>
      <c r="C20" s="1" t="s">
        <v>26</v>
      </c>
      <c r="D20" s="1" t="s">
        <v>27</v>
      </c>
    </row>
    <row r="21" spans="1:4" ht="15.75">
      <c r="A21" s="1" t="s">
        <v>1639</v>
      </c>
      <c r="C21" s="1" t="s">
        <v>46</v>
      </c>
      <c r="D21" s="1" t="s">
        <v>920</v>
      </c>
    </row>
    <row r="22" spans="1:4" ht="15.75">
      <c r="A22" s="1" t="s">
        <v>1640</v>
      </c>
      <c r="C22" s="1" t="s">
        <v>57</v>
      </c>
      <c r="D22" s="1" t="s">
        <v>56</v>
      </c>
    </row>
    <row r="23" spans="1:4" ht="15.75">
      <c r="A23" s="1" t="s">
        <v>1641</v>
      </c>
      <c r="C23" s="1" t="s">
        <v>315</v>
      </c>
      <c r="D23" s="1" t="s">
        <v>316</v>
      </c>
    </row>
    <row r="24" spans="1:4" ht="15.75">
      <c r="A24" s="1" t="s">
        <v>1642</v>
      </c>
      <c r="C24" s="1" t="s">
        <v>123</v>
      </c>
      <c r="D24" s="1" t="s">
        <v>9</v>
      </c>
    </row>
    <row r="25" spans="1:4" ht="15.75">
      <c r="A25" s="1" t="s">
        <v>1643</v>
      </c>
      <c r="C25" s="1" t="s">
        <v>33</v>
      </c>
      <c r="D25" s="1" t="s">
        <v>7</v>
      </c>
    </row>
    <row r="26" spans="1:4" ht="15.75">
      <c r="A26" s="1" t="s">
        <v>13</v>
      </c>
      <c r="C26" s="1" t="s">
        <v>1503</v>
      </c>
      <c r="D26" s="1" t="s">
        <v>1644</v>
      </c>
    </row>
    <row r="27" spans="1:4" ht="15.75">
      <c r="A27" s="1" t="s">
        <v>13</v>
      </c>
      <c r="C27" s="1" t="s">
        <v>44</v>
      </c>
      <c r="D27" s="1" t="s">
        <v>72</v>
      </c>
    </row>
    <row r="28" spans="1:4" ht="15.75">
      <c r="A28" s="1" t="s">
        <v>13</v>
      </c>
      <c r="C28" s="1" t="s">
        <v>1498</v>
      </c>
      <c r="D28" s="1" t="s">
        <v>920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3" sqref="D3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3.57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1471</v>
      </c>
    </row>
    <row r="2" spans="1:4" s="2" customFormat="1" ht="15.75">
      <c r="A2" s="2" t="s">
        <v>1377</v>
      </c>
      <c r="C2" s="2" t="s">
        <v>1482</v>
      </c>
      <c r="D2" s="2" t="s">
        <v>1698</v>
      </c>
    </row>
    <row r="3" ht="15.75">
      <c r="A3" s="1" t="s">
        <v>1669</v>
      </c>
    </row>
    <row r="4" ht="15.75">
      <c r="A4" s="1" t="s">
        <v>1670</v>
      </c>
    </row>
    <row r="5" ht="15.75">
      <c r="A5" s="1" t="s">
        <v>1484</v>
      </c>
    </row>
    <row r="6" s="2" customFormat="1" ht="15.75">
      <c r="A6" s="2" t="s">
        <v>1671</v>
      </c>
    </row>
    <row r="7" s="2" customFormat="1" ht="15.75"/>
    <row r="8" spans="1:4" ht="15.75">
      <c r="A8" s="1" t="s">
        <v>2</v>
      </c>
      <c r="B8" s="1" t="s">
        <v>3</v>
      </c>
      <c r="C8" s="1" t="s">
        <v>4</v>
      </c>
      <c r="D8" s="1" t="s">
        <v>5</v>
      </c>
    </row>
    <row r="10" spans="1:4" s="2" customFormat="1" ht="15.75">
      <c r="A10" s="2" t="s">
        <v>1672</v>
      </c>
      <c r="B10" s="2" t="s">
        <v>3</v>
      </c>
      <c r="C10" s="2" t="s">
        <v>88</v>
      </c>
      <c r="D10" s="2" t="s">
        <v>56</v>
      </c>
    </row>
    <row r="11" spans="1:4" ht="15.75">
      <c r="A11" s="1" t="s">
        <v>1546</v>
      </c>
      <c r="C11" s="1" t="s">
        <v>6</v>
      </c>
      <c r="D11" s="1" t="s">
        <v>7</v>
      </c>
    </row>
    <row r="12" spans="1:4" ht="15.75">
      <c r="A12" s="1" t="s">
        <v>1673</v>
      </c>
      <c r="C12" s="1" t="s">
        <v>1674</v>
      </c>
      <c r="D12" s="1" t="s">
        <v>1675</v>
      </c>
    </row>
    <row r="13" spans="1:4" ht="15.75">
      <c r="A13" s="1" t="s">
        <v>364</v>
      </c>
      <c r="C13" s="1" t="s">
        <v>162</v>
      </c>
      <c r="D13" s="1" t="s">
        <v>56</v>
      </c>
    </row>
    <row r="14" spans="1:4" ht="15.75">
      <c r="A14" s="1" t="s">
        <v>1676</v>
      </c>
      <c r="C14" s="1" t="s">
        <v>8</v>
      </c>
      <c r="D14" s="1" t="s">
        <v>9</v>
      </c>
    </row>
    <row r="15" spans="1:4" ht="15.75">
      <c r="A15" s="1" t="s">
        <v>1676</v>
      </c>
      <c r="C15" s="1" t="s">
        <v>11</v>
      </c>
      <c r="D15" s="1" t="s">
        <v>12</v>
      </c>
    </row>
    <row r="16" spans="1:4" ht="15.75">
      <c r="A16" s="1" t="s">
        <v>1677</v>
      </c>
      <c r="C16" s="1" t="s">
        <v>843</v>
      </c>
      <c r="D16" s="1" t="s">
        <v>920</v>
      </c>
    </row>
    <row r="17" spans="1:4" ht="15.75">
      <c r="A17" s="1" t="s">
        <v>1678</v>
      </c>
      <c r="C17" s="1" t="s">
        <v>1489</v>
      </c>
      <c r="D17" s="1" t="s">
        <v>920</v>
      </c>
    </row>
    <row r="19" spans="1:4" s="2" customFormat="1" ht="15.75">
      <c r="A19" s="2" t="s">
        <v>1679</v>
      </c>
      <c r="C19" s="2" t="s">
        <v>1234</v>
      </c>
      <c r="D19" s="2" t="s">
        <v>30</v>
      </c>
    </row>
    <row r="20" spans="1:4" ht="15.75">
      <c r="A20" s="1" t="s">
        <v>1680</v>
      </c>
      <c r="B20" s="1" t="s">
        <v>3</v>
      </c>
      <c r="C20" s="1" t="s">
        <v>23</v>
      </c>
      <c r="D20" s="1" t="s">
        <v>20</v>
      </c>
    </row>
    <row r="21" spans="1:4" ht="15.75">
      <c r="A21" s="1" t="s">
        <v>1681</v>
      </c>
      <c r="C21" s="1" t="s">
        <v>230</v>
      </c>
      <c r="D21" s="1" t="s">
        <v>1418</v>
      </c>
    </row>
    <row r="22" spans="1:4" ht="15.75">
      <c r="A22" s="1" t="s">
        <v>1682</v>
      </c>
      <c r="C22" s="1" t="s">
        <v>966</v>
      </c>
      <c r="D22" s="1" t="s">
        <v>228</v>
      </c>
    </row>
    <row r="23" spans="1:4" ht="15.75">
      <c r="A23" s="1" t="s">
        <v>1683</v>
      </c>
      <c r="C23" s="1" t="s">
        <v>64</v>
      </c>
      <c r="D23" s="1" t="s">
        <v>20</v>
      </c>
    </row>
    <row r="24" spans="1:4" ht="15.75">
      <c r="A24" s="1" t="s">
        <v>1684</v>
      </c>
      <c r="C24" s="1" t="s">
        <v>55</v>
      </c>
      <c r="D24" s="1" t="s">
        <v>56</v>
      </c>
    </row>
    <row r="25" spans="1:4" ht="15.75">
      <c r="A25" s="1" t="s">
        <v>1493</v>
      </c>
      <c r="B25" s="1" t="s">
        <v>3</v>
      </c>
      <c r="C25" s="1" t="s">
        <v>1227</v>
      </c>
      <c r="D25" s="1" t="s">
        <v>1534</v>
      </c>
    </row>
    <row r="26" spans="1:4" ht="15.75">
      <c r="A26" s="1" t="s">
        <v>1685</v>
      </c>
      <c r="C26" s="1" t="s">
        <v>1495</v>
      </c>
      <c r="D26" s="1" t="s">
        <v>10</v>
      </c>
    </row>
    <row r="27" spans="1:4" ht="15.75">
      <c r="A27" s="1" t="s">
        <v>1686</v>
      </c>
      <c r="C27" s="1" t="s">
        <v>1281</v>
      </c>
      <c r="D27" s="1" t="s">
        <v>1418</v>
      </c>
    </row>
    <row r="28" spans="1:4" ht="15.75">
      <c r="A28" s="1" t="s">
        <v>1687</v>
      </c>
      <c r="C28" s="1" t="s">
        <v>26</v>
      </c>
      <c r="D28" s="1" t="s">
        <v>27</v>
      </c>
    </row>
    <row r="29" spans="1:4" ht="15.75">
      <c r="A29" s="1" t="s">
        <v>1688</v>
      </c>
      <c r="C29" s="1" t="s">
        <v>590</v>
      </c>
      <c r="D29" s="1" t="s">
        <v>228</v>
      </c>
    </row>
    <row r="30" spans="1:4" ht="15.75">
      <c r="A30" s="1" t="s">
        <v>1689</v>
      </c>
      <c r="C30" s="1" t="s">
        <v>29</v>
      </c>
      <c r="D30" s="1" t="s">
        <v>1690</v>
      </c>
    </row>
    <row r="31" spans="1:4" ht="15.75">
      <c r="A31" s="1" t="s">
        <v>1691</v>
      </c>
      <c r="C31" s="1" t="s">
        <v>78</v>
      </c>
      <c r="D31" s="1" t="s">
        <v>28</v>
      </c>
    </row>
    <row r="32" spans="1:4" ht="15.75">
      <c r="A32" s="1" t="s">
        <v>1692</v>
      </c>
      <c r="C32" s="1" t="s">
        <v>78</v>
      </c>
      <c r="D32" s="1" t="s">
        <v>30</v>
      </c>
    </row>
    <row r="33" spans="1:4" ht="15.75">
      <c r="A33" s="1" t="s">
        <v>1591</v>
      </c>
      <c r="C33" s="1" t="s">
        <v>1498</v>
      </c>
      <c r="D33" s="1" t="s">
        <v>920</v>
      </c>
    </row>
    <row r="34" spans="1:4" ht="15.75">
      <c r="A34" s="1" t="s">
        <v>1693</v>
      </c>
      <c r="C34" s="1" t="s">
        <v>1694</v>
      </c>
      <c r="D34" s="1" t="s">
        <v>228</v>
      </c>
    </row>
    <row r="35" spans="1:4" ht="15.75">
      <c r="A35" s="1" t="s">
        <v>1603</v>
      </c>
      <c r="B35" s="1" t="s">
        <v>3</v>
      </c>
      <c r="C35" s="1" t="s">
        <v>1539</v>
      </c>
      <c r="D35" s="1" t="s">
        <v>1534</v>
      </c>
    </row>
    <row r="36" spans="1:4" ht="15.75">
      <c r="A36" s="1" t="s">
        <v>1596</v>
      </c>
      <c r="C36" s="1" t="s">
        <v>1503</v>
      </c>
      <c r="D36" s="1" t="s">
        <v>1504</v>
      </c>
    </row>
    <row r="37" spans="1:4" ht="15.75">
      <c r="A37" s="1" t="s">
        <v>1609</v>
      </c>
      <c r="C37" s="1" t="s">
        <v>29</v>
      </c>
      <c r="D37" s="1" t="s">
        <v>1418</v>
      </c>
    </row>
    <row r="38" spans="1:4" ht="15.75">
      <c r="A38" s="1" t="s">
        <v>1695</v>
      </c>
      <c r="C38" s="1" t="s">
        <v>33</v>
      </c>
      <c r="D38" s="1" t="s">
        <v>7</v>
      </c>
    </row>
    <row r="39" spans="1:4" ht="15.75">
      <c r="A39" s="1" t="s">
        <v>1696</v>
      </c>
      <c r="C39" s="1" t="s">
        <v>57</v>
      </c>
      <c r="D39" s="1" t="s">
        <v>56</v>
      </c>
    </row>
    <row r="40" spans="1:4" ht="15.75">
      <c r="A40" s="1" t="s">
        <v>1697</v>
      </c>
      <c r="C40" s="1" t="s">
        <v>39</v>
      </c>
      <c r="D40" s="1" t="s">
        <v>40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vidar</dc:creator>
  <cp:keywords/>
  <dc:description/>
  <cp:lastModifiedBy>vidar2011</cp:lastModifiedBy>
  <cp:lastPrinted>2013-09-11T19:40:57Z</cp:lastPrinted>
  <dcterms:created xsi:type="dcterms:W3CDTF">2010-09-16T17:41:55Z</dcterms:created>
  <dcterms:modified xsi:type="dcterms:W3CDTF">2014-09-10T20:40:11Z</dcterms:modified>
  <cp:category/>
  <cp:version/>
  <cp:contentType/>
  <cp:contentStatus/>
</cp:coreProperties>
</file>